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NHBC R&amp;D" sheetId="1" r:id="rId4"/>
    <sheet name="2023 rates" sheetId="2" r:id="rId5"/>
    <sheet name="Parcel uplifts" sheetId="3" r:id="rId6"/>
  </sheets>
</workbook>
</file>

<file path=xl/comments1.xml><?xml version="1.0" encoding="utf-8"?>
<comments xmlns="http://schemas.openxmlformats.org/spreadsheetml/2006/main">
  <authors>
    <author>tc={E605F725-694E-4D42-9820-F2B80C2F94C2}</author>
  </authors>
  <commentList>
    <comment ref="A674" authorId="0">
      <text>
        <r>
          <rPr>
            <sz val="11"/>
            <color indexed="8"/>
            <rFont val="Helvetica Neue"/>
          </rPr>
          <t>tc={E605F725-694E-4D42-9820-F2B80C2F94C2}:
[Threaded comment]
Your version of Excel allows you to read this threaded comment; however, any edits to it will get removed if the file is opened in a newer version of Excel. Learn more: https://go.microsoft.com/fwlink/?linkid=870924
Comment:
    Missing rate added 21/09/22</t>
        </r>
      </text>
    </comment>
  </commentList>
</comments>
</file>

<file path=xl/comments2.xml><?xml version="1.0" encoding="utf-8"?>
<comments xmlns="http://schemas.openxmlformats.org/spreadsheetml/2006/main">
  <authors>
    <author>tc={E5675474-C80E-4C9D-8866-B94D276B694F}</author>
    <author>tc={2A6FC167-3C25-4571-A185-8F4110B83140}</author>
    <author>tc={ABB0DE3C-138A-4494-A57F-E0B475FEA43E}</author>
    <author>tc={732A5FEE-4D81-4A21-8224-E4799040D022}</author>
  </authors>
  <commentList>
    <comment ref="D1" authorId="0">
      <text>
        <r>
          <rPr>
            <sz val="11"/>
            <color indexed="8"/>
            <rFont val="Helvetica Neue"/>
          </rPr>
          <t>tc={E5675474-C80E-4C9D-8866-B94D276B694F}:
[Threaded comment]
Your version of Excel allows you to read this threaded comment; however, any edits to it will get removed if the file is opened in a newer version of Excel. Learn more: https://go.microsoft.com/fwlink/?linkid=870924
Comment:
    ( &lt;£1K)</t>
        </r>
      </text>
    </comment>
    <comment ref="E1" authorId="1">
      <text>
        <r>
          <rPr>
            <sz val="11"/>
            <color indexed="8"/>
            <rFont val="Helvetica Neue"/>
          </rPr>
          <t>tc={2A6FC167-3C25-4571-A185-8F4110B83140}:
[Threaded comment]
Your version of Excel allows you to read this threaded comment; however, any edits to it will get removed if the file is opened in a newer version of Excel. Learn more: https://go.microsoft.com/fwlink/?linkid=870924
Comment:
    (£1K-12K)</t>
        </r>
      </text>
    </comment>
    <comment ref="F1" authorId="2">
      <text>
        <r>
          <rPr>
            <sz val="11"/>
            <color indexed="8"/>
            <rFont val="Helvetica Neue"/>
          </rPr>
          <t>tc={ABB0DE3C-138A-4494-A57F-E0B475FEA43E}:
[Threaded comment]
Your version of Excel allows you to read this threaded comment; however, any edits to it will get removed if the file is opened in a newer version of Excel. Learn more: https://go.microsoft.com/fwlink/?linkid=870924
Comment:
    (£12K-30K)</t>
        </r>
      </text>
    </comment>
    <comment ref="G1" authorId="3">
      <text>
        <r>
          <rPr>
            <sz val="11"/>
            <color indexed="8"/>
            <rFont val="Helvetica Neue"/>
          </rPr>
          <t>tc={732A5FEE-4D81-4A21-8224-E4799040D022}:
[Threaded comment]
Your version of Excel allows you to read this threaded comment; however, any edits to it will get removed if the file is opened in a newer version of Excel. Learn more: https://go.microsoft.com/fwlink/?linkid=870924
Comment:
    (£30K-50K)</t>
        </r>
      </text>
    </comment>
  </commentList>
</comments>
</file>

<file path=xl/sharedStrings.xml><?xml version="1.0" encoding="utf-8"?>
<sst xmlns="http://schemas.openxmlformats.org/spreadsheetml/2006/main" uniqueCount="3434">
  <si>
    <t>Code</t>
  </si>
  <si>
    <t>Description</t>
  </si>
  <si>
    <t>UoM</t>
  </si>
  <si>
    <t>Database</t>
  </si>
  <si>
    <t>Unit price</t>
  </si>
  <si>
    <t>Revised cost SRS</t>
  </si>
  <si>
    <t>Plant</t>
  </si>
  <si>
    <t>Labour</t>
  </si>
  <si>
    <t>Material</t>
  </si>
  <si>
    <t>Check total</t>
  </si>
  <si>
    <t>Material adjustment</t>
  </si>
  <si>
    <t>Material increase</t>
  </si>
  <si>
    <t>Revised material total</t>
  </si>
  <si>
    <t>Revised unit price</t>
  </si>
  <si>
    <t>Unit price variance</t>
  </si>
  <si>
    <t>Z01</t>
  </si>
  <si>
    <t>SUBSTRUCTURE</t>
  </si>
  <si>
    <t>NHBC Schedule of Rates</t>
  </si>
  <si>
    <t>Z0101</t>
  </si>
  <si>
    <t>FOUNDATIONS                              **CDM** Excavation, underpinning, piling, void forming and other foundation works contain an element of risk from collapse, underground services, gas and access by unauthorised persons, dangerous plant and noise. The contractor must take all adequate precautions to ensure the safety of his operatives and all members of the public during the course of the works.</t>
  </si>
  <si>
    <t>Z010101</t>
  </si>
  <si>
    <t>UNDERPINNING CARRIED OUT FROM ONE SIDE IN LENGTHS NOT EXCEEDING 1.0M IN THE SEQUENCE SPECIFIED ON DRAWING NO......................</t>
  </si>
  <si>
    <t>Z01010101</t>
  </si>
  <si>
    <t>External, hand excavate preliminary 1m wide trench from 100mm below existing ground level to level of base of existing foundation, earthwork support, hand excavate below the level of base of existing foundation, wheel and store excavated material on site, preparing underside of existing foundation to receive new ram packing, level and compact bottoms, place 600mm wide GEN3 concrete foundation including all necessary formwork, cast 4Nr 600mm long 16mm dia. dowel bars equally in each section, ram pack between new and old founds with 1:3 cement/sand semi-dry mix, backfill and compact, remove surplus spoil from site.</t>
  </si>
  <si>
    <t>Z0101010101</t>
  </si>
  <si>
    <t>To new foundation depth not exceeding 1.5m, with 600mm max depth of new concrete.</t>
  </si>
  <si>
    <t>m</t>
  </si>
  <si>
    <t>Z0101010102</t>
  </si>
  <si>
    <t>To new foundation depth not exceeding 2.0m, with 1m max depth of new concrete.</t>
  </si>
  <si>
    <t>Z0101010103</t>
  </si>
  <si>
    <t>To new foundation depth not exceeding 2.5m, with 1.5m max depth of new concrete.</t>
  </si>
  <si>
    <t>Z0101010104</t>
  </si>
  <si>
    <t>EXTRA - for sulphate resisting concrete per 500mm depth of concrete</t>
  </si>
  <si>
    <t>Z0101010105</t>
  </si>
  <si>
    <t>EXTRA - Remove garden soil up to 100mm depth, up to 1m wide, set aside, relay upon completion.</t>
  </si>
  <si>
    <t>Z0101010106</t>
  </si>
  <si>
    <t>EXTRA - Remove p.c.c. slabs and bedding up to 100mm depth, up to 1m wide, set aside, relay upon completion.</t>
  </si>
  <si>
    <t>Z0101010107</t>
  </si>
  <si>
    <t>EXTRA - Remove paviors and bedding up to 100mm depth, up to 1m wide, set aside, relay upon completion.</t>
  </si>
  <si>
    <t>Z0101010108</t>
  </si>
  <si>
    <t>EXTRA - Remove lawn turf up to 100mm depth, up to 1m wide, set aside, relay upon completion.</t>
  </si>
  <si>
    <t>Z0101010109</t>
  </si>
  <si>
    <t>EXTRA - Break out and remove macadam and sub-base up to 100mm depth, up to 1m width, relay upon completion.</t>
  </si>
  <si>
    <t>Z0101010110</t>
  </si>
  <si>
    <t>EXTRA - Break out and remove in-situ concrete and sub- base up to 100mm depth, up to 1m width, relay upon completion.</t>
  </si>
  <si>
    <t>Z0101010111</t>
  </si>
  <si>
    <t>EXTRA - 350mm max depth of 50mm thick Claymaster polystyrene pinned to internal face of new concrete, to extend from top of new concrete and terminate 150mm above new foundation bottom.</t>
  </si>
  <si>
    <t>Z0101010112</t>
  </si>
  <si>
    <t>EXTRA - 850mm max depth of 50mm thick Claymaster polystyrene pinned to internal face of new concrete, to extend from top of new concrete and terminate 150mm above new foundation bottom.</t>
  </si>
  <si>
    <t>Z0101010113</t>
  </si>
  <si>
    <t>EXTRA - 1350mm max depth of 50mm thick Claymaster polystyrene pinned to internal face of new concrete, to extend from top of new concrete and terminate 150mm above new foundation bottom.</t>
  </si>
  <si>
    <t>Z0101010116</t>
  </si>
  <si>
    <t>Extra - add 7% for excavation in dry clay without compressor tools</t>
  </si>
  <si>
    <t>%</t>
  </si>
  <si>
    <t>Z0101010117</t>
  </si>
  <si>
    <t>Extra - add 7% for excavation in wet clay without compressor tools</t>
  </si>
  <si>
    <t>Z0101010118</t>
  </si>
  <si>
    <t>Extra - add 17% for excavation in hard compact gravel without compressor tools</t>
  </si>
  <si>
    <t>Z0101010119</t>
  </si>
  <si>
    <t>Extra - add 25% for excavation in highly weathered rock without compressor tools</t>
  </si>
  <si>
    <t>Z0101010120</t>
  </si>
  <si>
    <t>Extra - add 34% for excavation in running silt or sand without compressor tools</t>
  </si>
  <si>
    <t>Z0101010121</t>
  </si>
  <si>
    <t>Extra - add 67% for excavation in running silt or sand below ground water level without compressor tools</t>
  </si>
  <si>
    <t>Z0101010122</t>
  </si>
  <si>
    <t>Extra - add 34% for excavation in all ground conditions with compressor tools</t>
  </si>
  <si>
    <t>Z0101010130</t>
  </si>
  <si>
    <t>EXTRA - Remove suspended timber floor, set aside for reuse, replace upon completion.</t>
  </si>
  <si>
    <t>m2</t>
  </si>
  <si>
    <t>Z010102</t>
  </si>
  <si>
    <t>PILING</t>
  </si>
  <si>
    <t>Z01010201</t>
  </si>
  <si>
    <t>Piling, refer to attached Drawing No.                      and specification by NHBC Structural Engineer or Specialist Contractor,..............................................................</t>
  </si>
  <si>
    <t>Z0101020101</t>
  </si>
  <si>
    <t>Execute piling as per priced design and specification.</t>
  </si>
  <si>
    <t>Z010106</t>
  </si>
  <si>
    <t>PORCHES AND BIN STORES</t>
  </si>
  <si>
    <t>Z01010601</t>
  </si>
  <si>
    <t>Up to 3m2 replacement mass concrete foundation to porch/bin store/similar. Break out existing floor screed, substructure masonry, concrete slab, foundation, by hand and machine, extend excavation down to new foundation level, earthwork support, place GEN3 concrete foundation to 300mm below finished ground level, build single skin brick wall up to dpc level in new brickwork (common below finished ground level) tied into existing at abutments, backfill and compact removing surplus spoil from site</t>
  </si>
  <si>
    <t>Z0101060101</t>
  </si>
  <si>
    <t>To new foundation depth not exceeding 1.5m</t>
  </si>
  <si>
    <t>Nr</t>
  </si>
  <si>
    <t>Z0101060102</t>
  </si>
  <si>
    <t>To new foundation depth not exceeding 2.0m</t>
  </si>
  <si>
    <t>Z0101060103</t>
  </si>
  <si>
    <t>To new foundation depth not exceeding 2.5m</t>
  </si>
  <si>
    <t>Z0101060104</t>
  </si>
  <si>
    <t>EXTRA - For sulphate resisting concrete</t>
  </si>
  <si>
    <t>m3</t>
  </si>
  <si>
    <t>Z0101060107</t>
  </si>
  <si>
    <t>EXTRA - Place and compact 100mm layer of MOT Type 1 fill material</t>
  </si>
  <si>
    <t>Z0101060108</t>
  </si>
  <si>
    <t>EXTRA - Sand blind, lay 1200 gauge Visqueen d.p.m. to be made continuous with or overlap existing dpc to walls</t>
  </si>
  <si>
    <t>Z0101060109</t>
  </si>
  <si>
    <t>EXTRA - Cast 100mm thick GEN3 concrete floor slab providing a steel trowelled finish</t>
  </si>
  <si>
    <t>Z01010602</t>
  </si>
  <si>
    <t>Up to 6m2 replacement mass concrete foundation to porch/bin store/similar. Break out existing floor screed, substructure masonry, concrete slab, foundation, by hand and machine, extend excavation down to new foundation level, earthwork support, place GEN3 concrete foundation to 300mm below finished ground level, build single skin brick wall up to dpc level in new brickwork (common below finished ground level) tied into existing at abutments, backfill and compact removing surplus spoil from site</t>
  </si>
  <si>
    <t>Z0101060201</t>
  </si>
  <si>
    <t>Z0101060202</t>
  </si>
  <si>
    <t>Z0101060203</t>
  </si>
  <si>
    <t>Z0101060204</t>
  </si>
  <si>
    <t>Z0101060207</t>
  </si>
  <si>
    <t>Z0101060208</t>
  </si>
  <si>
    <t>Z0101060209</t>
  </si>
  <si>
    <t>Z010107</t>
  </si>
  <si>
    <t>DEEP EXCAVATIONS</t>
  </si>
  <si>
    <t>Z01010701</t>
  </si>
  <si>
    <t>Extra over costs for deep excavations, working in confined foundation spaces, tunnelling etc</t>
  </si>
  <si>
    <t>Z0101070101</t>
  </si>
  <si>
    <t>Costs for arrest harness facilities; air monitoring and purification equipment; breathing apparatus etc. CI to obtain specialist price for these works.</t>
  </si>
  <si>
    <t>Item</t>
  </si>
  <si>
    <t>Z0102</t>
  </si>
  <si>
    <t>FLOORS</t>
  </si>
  <si>
    <t>Z010201</t>
  </si>
  <si>
    <t>GROUND BEARING SLABS</t>
  </si>
  <si>
    <t>Z01020101</t>
  </si>
  <si>
    <t>CONCRETE GROUND BEARING SLABS</t>
  </si>
  <si>
    <t>Z0102010101</t>
  </si>
  <si>
    <t>Break out concrete ground bearing slab up to 150mm thickness and remove from site</t>
  </si>
  <si>
    <t>Z0102010102</t>
  </si>
  <si>
    <t>Break out concrete ground bearing slab up to 250mm thickness and remove from site</t>
  </si>
  <si>
    <t>Z0102010103</t>
  </si>
  <si>
    <t>Break out reinforced concrete ground bearing slab up to 150mm thickness and remove from site</t>
  </si>
  <si>
    <t>Z0102010104</t>
  </si>
  <si>
    <t>Break out reinforced concrete ground bearing slab up to 250mm thickness and remove from site</t>
  </si>
  <si>
    <t>Z0102010108</t>
  </si>
  <si>
    <t>Excavate fill material up to 300mm thickness and remove from site</t>
  </si>
  <si>
    <t>Z0102010109</t>
  </si>
  <si>
    <t>Excavate fill material up to 600mm thickness and remove from site</t>
  </si>
  <si>
    <t>Z0102010112</t>
  </si>
  <si>
    <t>Excavate subsoil up to 300mm thickness and remove from site</t>
  </si>
  <si>
    <t>Z0102010113</t>
  </si>
  <si>
    <t>Excavate subsoil up to 600mm thickness and remove from site</t>
  </si>
  <si>
    <t>Z0102010116</t>
  </si>
  <si>
    <t>Place and compact MOT Type 1 fill material in layers up to 200mm thickness</t>
  </si>
  <si>
    <t>Z0102010117</t>
  </si>
  <si>
    <t>Sand blind, lay 1200 gauge Visqueen d.p.m., to be made continuous with or overlap existing dpc to walls</t>
  </si>
  <si>
    <t>Z0102010119</t>
  </si>
  <si>
    <t>Cast concrete g.b.s. up to 150mm thickness, GEN4 concrete</t>
  </si>
  <si>
    <t>Z0102010120</t>
  </si>
  <si>
    <t>Cast concrete g.b.s. up to 250mm thickness, GEN4 concrete</t>
  </si>
  <si>
    <t>Z010202</t>
  </si>
  <si>
    <t>BEAM AND BLOCK</t>
  </si>
  <si>
    <t>Z01020201</t>
  </si>
  <si>
    <t>Install concrete beam and block floor, refer to attached Drawing No.                            and specification by N.H.B.C. Structural Engineer or Specialist Contractor.............. ...............................................</t>
  </si>
  <si>
    <t>Z0102020101</t>
  </si>
  <si>
    <t>Install beam and block floor as per design and specification</t>
  </si>
  <si>
    <t>Z0102020105</t>
  </si>
  <si>
    <t>100mm thick wall from upper surface of existing foundation to soffit level of proposed concrete floor beams, dense concrete blockwork, 1:3 sulphate resisting cement/sand mortar with plasticiser or as recommended by the block manufacturer, flush pointed, including cleaning and preparing upper surface of exposed foundation to form bed for new work, tied into existing wall with ties (costed separately below) at 450mm c/s vertically and 900mm c/s</t>
  </si>
  <si>
    <t>Z0102020106</t>
  </si>
  <si>
    <t>EXTRA - supply and fix stainless steel resin bonded remedial wall tie, per 1 Nr</t>
  </si>
  <si>
    <t>Z01020202</t>
  </si>
  <si>
    <t>Take out/refit beam and block floors</t>
  </si>
  <si>
    <t>Z0102020201</t>
  </si>
  <si>
    <t>Take out existing infill blocks and precast concrete beams; set aside for re-use; relay beams and infill blocks following remedial works including level and prepare beds/pockets for ends of beams; wedge and pin; apply cement slurry to flooring on completion; make good all disturbed surfaces (floor screeds and finishes measured separately)</t>
  </si>
  <si>
    <t>Z0102020202</t>
  </si>
  <si>
    <t>Extra - cut out ends of beams where built into supporting walls</t>
  </si>
  <si>
    <t>Z0102020203</t>
  </si>
  <si>
    <t>Extra - supply replacement precast beams</t>
  </si>
  <si>
    <t>Z0102020204</t>
  </si>
  <si>
    <t>Extra - supply replacement infill blocks</t>
  </si>
  <si>
    <t>Z0102020205</t>
  </si>
  <si>
    <t>Extra - cut out pockets in brick/block for insertion of beam ends; including make good all disturbed surfaces</t>
  </si>
  <si>
    <t>Z02</t>
  </si>
  <si>
    <t>SUPERSTRUCTURE</t>
  </si>
  <si>
    <t>Z0202</t>
  </si>
  <si>
    <t>Z020201</t>
  </si>
  <si>
    <t>CONCRETE</t>
  </si>
  <si>
    <t>Z02020101</t>
  </si>
  <si>
    <t>Beam and block suspended concrete floor</t>
  </si>
  <si>
    <t>Z0202010101</t>
  </si>
  <si>
    <t>Cut out damaged concrete block to beam and block floor and replace per 1Nr.</t>
  </si>
  <si>
    <t>Z0202010102</t>
  </si>
  <si>
    <t>Cut out damaged/unsuitable concrete blocks to beam and block floor and replace.</t>
  </si>
  <si>
    <t>Z020202</t>
  </si>
  <si>
    <t>TIMBER</t>
  </si>
  <si>
    <t>Z02020201</t>
  </si>
  <si>
    <t>Timber suspended floor</t>
  </si>
  <si>
    <t>Z0202020101</t>
  </si>
  <si>
    <t>Install 75mm x 50mm solid timber strutting, for no less than 75% of the depth of the joist. Strutting should not project beyond the top and bottom edges of the joists. At the end of each run of strutting the last joist should be firmly blocked to the wall?</t>
  </si>
  <si>
    <t>Z0202020104</t>
  </si>
  <si>
    <t>Provide additional 50 mm x 200 mm C Grade softwood joist(s) to be fixed to existing joist(s) as detailed on the enclosed Drawing No.                       The length of the new joist(s) to be within 25mm of the supporting walls. Replacement and existing joists MUST be bolted together with 10mm diameter bolts at 600mm max c/s, alternately staggered top and bottom with washers under head and nut, and double sided tooth plate connectors between joists. Holes MUST be a minimum diameter required for the bolts. Allow for any notching or drilling necessary to accommodate the existing services. Cost of joist excluded.</t>
  </si>
  <si>
    <t>Z0202020105</t>
  </si>
  <si>
    <t>Provide ... mm x ... mm, ... mm thick mild steel plate(s) fixed to 1Nr/both faces of the existing joist(s) as located on the enclosed Drawing No.          Plate(s) MUST be installed in one length and be within 25mm of the supporting wall. Plates to be pre-drilled with the 8mm dia holes at 400mm max c/s alternately staggered top and bottom, including 2Nr top and bottom holes within 200mm of each end. Secure the plate(s) to the existing joist(s) with 38mm x 8mm dia coach screws. Holes in the timber to be pre-drilled to accept coach screws in accordance with manufacturers recommendations. Plates to be treated with 2Nr full coats of zinc phosphate primer prior to fixing. Priced per m2 of plate.</t>
  </si>
  <si>
    <t>Z0202020106</t>
  </si>
  <si>
    <t>Check pipes passing through joists are correctly wrapped and notches are adequate to prevent floor deck movement resulting in contact with pipes. Any remedial works required to provide adequate notching and drilling MUST fully comply with NHBC Standards Chapter 6.4, Contractor MUST refer to CI for advice before undertaking such additional works, CI to then issue Variation Order if necessary.</t>
  </si>
  <si>
    <t>Z0202020108</t>
  </si>
  <si>
    <t>Install Acrow prop, head pad and base spreader, carefully expand until existing floor is reasonably level within the limits of the structure.</t>
  </si>
  <si>
    <t>Z0202020110</t>
  </si>
  <si>
    <t>Carefully remove fixings between deck and joist, remove existing strutting, cut out end bearings and remove joist.</t>
  </si>
  <si>
    <t>Z0202020111</t>
  </si>
  <si>
    <t>Install replacement ...mm x ...mm C16 joist, at ...mm c/s, prop joist level, slate pin to make safe and firm, build solid into existing bearings, all cut ends of replacement joists which are to be built into existing masonry to receive min 2 Nr flood coats of suitable preservative prior to fixing. (150 x 50 mm joist allowed)</t>
  </si>
  <si>
    <t>Z0202020113</t>
  </si>
  <si>
    <t>Install replacement ..mm x ..mm C16 joist, at      mm c/s, prop joist level, fix with Maxi Speedy, or similar, timber to masonry joist hangers to BS 6178. Hangers MUST be installed strictly in accordance with the manufacturers recommendations ensuring:- a) hangers firmly fixed against wall face b) any gap between joist end and wall face must NOT exceed 6mm c) careful cutting out of existing masonry infill between joists and reinstating with full brick bearing under hangers (150 x 50 mm joist allowed).</t>
  </si>
  <si>
    <t>Z0202020114</t>
  </si>
  <si>
    <t>Install replacement ..mm x ..mm TGI or ECO composite joist, at      mm c/s, including end caps, prop joist level, fix with Maxi Speedy, or similar, timber to masonry or timber/timber joist hangers to BS EN 845-1 . Hangers MUST be installed strictly in accordance with the manufacturers recommendations between joists and reinstating with full brick bearing under hangers (supply of replacement joist measured separately)</t>
  </si>
  <si>
    <t>Z0202020116</t>
  </si>
  <si>
    <t>EXTRA - C16 joist, 50 x 175mm, per m length</t>
  </si>
  <si>
    <t>Z0202020117</t>
  </si>
  <si>
    <t>EXTRA - C16 joist, 50 x 200mm, per m length</t>
  </si>
  <si>
    <t>Z0202020118</t>
  </si>
  <si>
    <t>EXTRA - C16 joist, 50 x 225mm, per m length</t>
  </si>
  <si>
    <t>Z0202020119</t>
  </si>
  <si>
    <t>EXTRA - C16 joist, 75 x 175mm, per m length</t>
  </si>
  <si>
    <t>Z0202020120</t>
  </si>
  <si>
    <t>EXTRA - C16 joist, 75 x 200mm, per m length</t>
  </si>
  <si>
    <t>Z0202020121</t>
  </si>
  <si>
    <t>EXTRA - C16 joist, 75 x 225mm, per m length</t>
  </si>
  <si>
    <t>Z0202020122</t>
  </si>
  <si>
    <t>EXTRA - TGI or ECO composite joist, 200 mm, per m length</t>
  </si>
  <si>
    <t>Z0203</t>
  </si>
  <si>
    <t>ROOFS                                    **CDM** Work to roofs contain elements of risk from overhead cables, collapse, falling plant and materials, access by unauthorised persons, obstruction of footways and roads. The contractor must take all adequate precautions to ensure the safety of his operatives and all members of the public during the course of the works.</t>
  </si>
  <si>
    <t>Z020301</t>
  </si>
  <si>
    <t>FLAT ROOF</t>
  </si>
  <si>
    <t>Z02030101</t>
  </si>
  <si>
    <t>Built up felt</t>
  </si>
  <si>
    <t>Z0203010101</t>
  </si>
  <si>
    <t>Remove fascias and other perimeter trims, strip entire felt deck coverings and upstands, all to be taken to an approved tip.</t>
  </si>
  <si>
    <t>Z0203010103</t>
  </si>
  <si>
    <t>Remove existing chipboard/ply/board deck, all to be taken to an approved tip.</t>
  </si>
  <si>
    <t>Z0203010104</t>
  </si>
  <si>
    <t>Remove existing firrings, all to be taken to an approved tip.</t>
  </si>
  <si>
    <t>Z0203010107</t>
  </si>
  <si>
    <t>Install tapered or reducing softwood firrings, species and preservative treatment to be in full accordance with NHBC Standards Chapter 2.3, min 50mm width and sized to ensure a MINIMUM fall of 1 in 40 to rainwater outlets, firrings to be fixed on top of existing joists.</t>
  </si>
  <si>
    <t>Z0203010108</t>
  </si>
  <si>
    <t>Take up and remove flat roof felt finish and dispose of to skip, prepare substrate and install new Rhepanol roof membrane, bonded to substrate with approved adhesive, all to manufacturer's recommendations; small areas not exceeding 0.50m2</t>
  </si>
  <si>
    <t>Z0203010111</t>
  </si>
  <si>
    <t>Install 15mm pre-treated WBP exterior grade plywood decking to BS EN 1995-1, boards to be generally laid with long edges perpendicular to the supporting joists with staggered joints, fixed with 40mm long 10 gauge ring shank nails, at 150mm max c/s at board perimeters, 300mm max c/s elsewhere, leaving movement gaps of 2mm between boards and 5mm at abutments, tongued and grooved boards MUST have short edges supported on a joist or noggin, any profile boards MUST have perimeter supported on a joist or noggin.</t>
  </si>
  <si>
    <t>Z0203010112</t>
  </si>
  <si>
    <t>Install 22mm Type P5 tongued and grooved chipboard, boards to be generally laid with long edges perpendicular to the supporting joists with staggered joints, fixed with 55mm long 10 gauge ring shank nails, at 200-300mm max c/s at board perimeters, 400-500mm max c/s elsewhere, leaving movement gaps of 3mm between boards and 10mm at abutments, tongue and grooved boards MUST have short edges supported on a joist or noggin, any profile boards MUST have perimeter supported on a joist or noggin.</t>
  </si>
  <si>
    <t>Z0203010113</t>
  </si>
  <si>
    <t>Install Ecotherm PIR foam core extrusion, aluminium faced both sides, tapered insulation to flat roof, mechanically fixed; max 100mm thick</t>
  </si>
  <si>
    <t>Z0203010115</t>
  </si>
  <si>
    <t>Install new 25 x 50mm softwood timber drip batten to the top edges of the roof trims at perimeters, species and preservative treatment to be in full accordance with NHBC Standards Chapter 2.3.</t>
  </si>
  <si>
    <t>Z0203010116</t>
  </si>
  <si>
    <t>Install new ex 75 x 50mm softwood timber angle fillet at relevant perimeters, species and preservative treatment to be in full accordance with NHBC Standards Chapter 2.3.</t>
  </si>
  <si>
    <t>Z0203010117</t>
  </si>
  <si>
    <t>Engage a specialist contractor to provide a three layer built- up felt roof covering comprising, type 3G felt venting base layer fixed partial bond, type 3B felt second layer, type 5B or 5E cap sheet, all to BS EN 13707. All works to include correctly detailed upstands, edges and outlets. All works to be carried out in full accordance with the manufacturers recommendations.</t>
  </si>
  <si>
    <t>Z0203010118</t>
  </si>
  <si>
    <t>Install min 15mm depth of suitable quality reflective stone chippings to the upper surface of the roof, bonded and laid in a bitumen dressing compound. Reflective paint finish must NOT be used.</t>
  </si>
  <si>
    <t>Z0203010121</t>
  </si>
  <si>
    <t>Install 2.5 x 30mm galv ms wallplate strap, 1.0m long, at 1.2m c/s, fixed to masonry with wood screws into 50mm long No 10 plugs, at least 3 Nr fixings per strap with the lowest no more than 150mm from bottom of strap, nail fixed to wallplate, straps must NOT be nailed to walls.</t>
  </si>
  <si>
    <t>Z0203010122</t>
  </si>
  <si>
    <t>Install 5 x 30mm galv ms lateral restraint strap, 1.2m long, at 2m max c/s, fixed to min 3 Nr rafters/joists with 4 Nr steel screws or 4 Nr 75 x 4mm (8SWG) round wire nails to each timber member, strap downturn to be over a substantial piece of masonry preferably the centre of an uncut block /brick, straps to be supported by 50 x 50mm noggins between rafters/joists and packing provided between the wall and rafter/joist, straps to be located UNDER rafters and OVER joists. When installed to solid walls (e.g. garage) straps to be plugged and screwed to wall using 10 gauge x 50mm long screws</t>
  </si>
  <si>
    <t>Z02030102</t>
  </si>
  <si>
    <t>Asphalt</t>
  </si>
  <si>
    <t>Z0203010201</t>
  </si>
  <si>
    <t>Mastic asphalt covering to balcony or roof areas not exceeding 5m2</t>
  </si>
  <si>
    <t>Z0203010202</t>
  </si>
  <si>
    <t>Mastic asphalt covering to balcony or roof areas  5 - 10m2</t>
  </si>
  <si>
    <t>Z0203010203</t>
  </si>
  <si>
    <t>EXTRA - mobilisation and set up for asphalt to small areas, up to 10m2 only</t>
  </si>
  <si>
    <t>Z0203010204</t>
  </si>
  <si>
    <t>Mastic asphalt covering to balcony or roof areas  exceeding 10m2</t>
  </si>
  <si>
    <t>Z02030103</t>
  </si>
  <si>
    <t>Rigid sheet coverings</t>
  </si>
  <si>
    <t>Z0203010301</t>
  </si>
  <si>
    <t>Kingspan Styrozone N500R XPS inverted roof insulation to BS EN ISO 9001: 2000, rigid polystyrene insulation laid over waterproof roofing layer (measured elsewhere) applied in accordance with the instructions issued by Kingspan Insulation Ltd; 50 mm thick</t>
  </si>
  <si>
    <t>Z0203010302</t>
  </si>
  <si>
    <t>Kingspan Thermaroof TR26 (or similar) roof insulation, rigid polystyrene insulation laid as part of a warm roof system, installed in accordance with the manufacturers instructions; 150 mm thick</t>
  </si>
  <si>
    <t>Z02030104</t>
  </si>
  <si>
    <t>Preformed fibreglass balconies, porch canopies and bay roofs</t>
  </si>
  <si>
    <t>Z0203010408</t>
  </si>
  <si>
    <t>Polyroof Protec 185, GRP roofing system, to be installed by specialist contractor approved by Polyroof Products Ltd 901352 735 135). Provide approved 18mm plywood decking or OSB3 (TG4) boarding, Lay Polybase and Polymat 450, apply Polyroof 185C Flexi-Resin top coat, all to manufacturer's specification and recommendations</t>
  </si>
  <si>
    <t>Z02030105</t>
  </si>
  <si>
    <t>Repair works</t>
  </si>
  <si>
    <t>Z0203010501</t>
  </si>
  <si>
    <t>Remove existing mortar from abutment flashing bed joint, re- set lead flashing 25mm into wall below cavity tray and wedge in position. Seal bed joint with lead sealant. Treat exposed surface of lead with patination oil.</t>
  </si>
  <si>
    <t>Z0203010502</t>
  </si>
  <si>
    <t>Repairs to Timber Balconies and Stairs. Take up and set aside timber decking to balcony, remove undermatting and replace after remedial work to roof membrane, replace salvaged timber decking and generally make good</t>
  </si>
  <si>
    <t>Z02030106</t>
  </si>
  <si>
    <t>Sarnafil  Flat Roof Membrane</t>
  </si>
  <si>
    <t>Z0203010601</t>
  </si>
  <si>
    <t>Sarnafil  Flat Roof Membrane - Engage a specialist contractor to expose flat roof membrane for localised inspection or repair; reinstate with a new lap and sealed layer; works to be carried out in full accordance with the manufacturers recommendations.</t>
  </si>
  <si>
    <t>Z0203010602</t>
  </si>
  <si>
    <t>Sika Sarnafil single ply roofing membrane to be applied to timber or concrete warm roof decks using fully adhered systems in accordance with the manufacturers details (G410 EL Adhered Roof System - Sarnavap 500E).</t>
  </si>
  <si>
    <t>Z0203010603</t>
  </si>
  <si>
    <t>Sika Sarnafil single ply roofing membrane to be applied to timber or concrete warm roof decks using mechanically fastened systems in accordance with the manufacturers details (S327-EL Mechanically Fastened Roof System - Sarnavap 500E)</t>
  </si>
  <si>
    <t>Z0203010604</t>
  </si>
  <si>
    <t>Sika Sarnafil single ply roofing membrane to be applied to timber or concrete warm roof decks using ballasted systems in accordance with the manufacturers details (G410-EL Ballasted Roof System - Sarnavap 500E &amp; Sarnafil G445- 13).</t>
  </si>
  <si>
    <t>Z0203010605</t>
  </si>
  <si>
    <t>EO Sarnafil roofing membrane for perimeter trim/flashing</t>
  </si>
  <si>
    <t>Z0203010607</t>
  </si>
  <si>
    <t>Carry out necessary patch repairs to penetrations through flat roofs and balcony linings where damaged. Cut out surface finish where defective back to good section and clean off all debris, apply prime coat and reinstate surface with same materials, ensure adherence to pipe or other penetrating material, all to match existing;</t>
  </si>
  <si>
    <t>Z0203010608</t>
  </si>
  <si>
    <t>Carefully cut away small section of defective Sika Sarnafil single ply membrane to flat roof area, prepare substrate and apply new piece of membrane to replace, fix with adhesive to substrate and bond/ seal to adjacent retained sections to effect repair;</t>
  </si>
  <si>
    <t>Z0203010610</t>
  </si>
  <si>
    <t>Take up and remove existing flat roof coverings and dispose of to skip, prepare substrate and install new Sarnafil roof membrane, bonded to substrate with approved adhesive, by Sarnafil approved specialist</t>
  </si>
  <si>
    <t>Z0203010615</t>
  </si>
  <si>
    <t>Patch repairs: Take up and remove existing flat roof coverings and dispose of to skip, prepare substrate and install new Sarnafil roof membrane, bonded to substrate with approved adhesive in repairs not exceeding 5 square metres, by Sarnafil approved specialist</t>
  </si>
  <si>
    <t>Z02030107</t>
  </si>
  <si>
    <t>Replace lead sheet roofing to flat roof and dormer roof areas in accordance with latest Lead Sheet Association Manual. Treat all exposed areas of lead with patination oil.</t>
  </si>
  <si>
    <t>Z0203010701</t>
  </si>
  <si>
    <t>Code 4 lead (1.80mm) laid in bays, with rolls, drips, dressed neatly on completion</t>
  </si>
  <si>
    <t>Z0203010702</t>
  </si>
  <si>
    <t>Code 5 lead (2.24mm) laid in bays, with rolls, drips, dressed neatly on completion</t>
  </si>
  <si>
    <t>Z0203010704</t>
  </si>
  <si>
    <t>Code 4 lead (1.80mm) to dormer roof and cheeks, laid in bays, with rolls, drips, dressed neatly on completion</t>
  </si>
  <si>
    <t>Z0203010705</t>
  </si>
  <si>
    <t>Code 5 lead (2.24mm) to dormer roof and cheeks, laid in bays, with rolls, drips, dressed neatly on completion</t>
  </si>
  <si>
    <t>Z02030108</t>
  </si>
  <si>
    <t>Extra over: to replace plywood roof deck and bearers. Drips to be formed as required to be in strict accordance with Lead Sheet Association Manual</t>
  </si>
  <si>
    <t>Z0203010801</t>
  </si>
  <si>
    <t>18mm WBP plywood boarding</t>
  </si>
  <si>
    <t>Z0203010803</t>
  </si>
  <si>
    <t>25mm WBP plywood boarding</t>
  </si>
  <si>
    <t>Z0203010805</t>
  </si>
  <si>
    <t>Extra over: to replace defective rounded wood rolls to flat roof</t>
  </si>
  <si>
    <t>Z02030109</t>
  </si>
  <si>
    <t>Sedum roofs</t>
  </si>
  <si>
    <t>Z0203010901</t>
  </si>
  <si>
    <t>Remove existing sedum roof finish including vegetated layer and growing medium, geotextile membrane and existing waterproof layer and dispose of to skip. Lay new 300u gauge dpm and cover with new geotextile filter membrane, lay on growing medium and  vegetated layer, water for first two weeks - all as Enviromet recommendations</t>
  </si>
  <si>
    <t>Z02030110</t>
  </si>
  <si>
    <t>Precast concrete paving slabs to balconies</t>
  </si>
  <si>
    <t>Z0203011001</t>
  </si>
  <si>
    <t>450 x 450 mm 50mm thick placed onto plastic spacers</t>
  </si>
  <si>
    <t>Z02030130</t>
  </si>
  <si>
    <t>Take up existing concrete paving slabs to balconies and relay onto new support</t>
  </si>
  <si>
    <t>Z0203013001</t>
  </si>
  <si>
    <t>Z020302</t>
  </si>
  <si>
    <t>PITCHED ROOF</t>
  </si>
  <si>
    <t>Z02030201</t>
  </si>
  <si>
    <t>Roof space</t>
  </si>
  <si>
    <t>Z0203020101</t>
  </si>
  <si>
    <t>Cut out blockwork, install lateral restraint straps located as per enclosed Drawing No.                                          , 30 x 5mm galv ms straps with a min anchorage turn down over the blockwork of 100mm. Straps to be taken over min 3 Nr trusses with 50 x 50mm noggins between, noggins to be fixed horizontally to avoid twisting the strap, straps at 2m max c/s, straps to be fixed with 4 Nr steel screws or 4 Nr 75 x 4mm (8SWG) round wire nails to each timber member.</t>
  </si>
  <si>
    <t>Z0203020105</t>
  </si>
  <si>
    <t>Complete bracing to trussed rafters to the following location(s).......................... ............................................... 100 x 25mm timber, all braces to be twice nailed with 3.35 x 65mm long galv round wire nails to every truss crossed, where not continuous braces to overlap a min of 2Nr trusses, braces to butt solidly against the wall at each end.</t>
  </si>
  <si>
    <t>Z0203020109</t>
  </si>
  <si>
    <t>Lay 100mm thick thermal insulation quilt between ceiling chords, quilt to be taken over wallplate and turned down to be in contact with the head of the outer leaf. To areas not exceeding 5m2.</t>
  </si>
  <si>
    <t>Z0203020110</t>
  </si>
  <si>
    <t>Lay 100mm thick thermal insulation quilt between ceiling chords, quilt to be taken over wallplate and turned down to be in contact with the head of the outer leaf. To areas exceeding 5m2.</t>
  </si>
  <si>
    <t>Z0203020112</t>
  </si>
  <si>
    <t>Lay 150mm thick thermal insulation quilt between ceiling chords, quilt to be taken over wallplate and turned down to be in contact with the head of the outer leaf. To areas not exceeding 5m2.</t>
  </si>
  <si>
    <t>Z0203020113</t>
  </si>
  <si>
    <t>Lay 150mm thick thermal insulation quilt between ceiling chords, quilt to be taken over wallplate and turned down to be in contact with the head of the outer leaf. To areas exceeding 5m2.</t>
  </si>
  <si>
    <t>Z0203020114</t>
  </si>
  <si>
    <t>Remove insulation and dispose of accordingly</t>
  </si>
  <si>
    <t>Z0203020115</t>
  </si>
  <si>
    <t>100mm Celotex or similar expanded polystyrene insulation laid within sloping roof spaces</t>
  </si>
  <si>
    <t>Z0203020116</t>
  </si>
  <si>
    <t>Take out and refit loose fitting Kingspan Kooltherm K107 insulation boarding or similar laid between joists and seated on plasterboard ceiling lining under, apply thin layer of sealant to board edges to fill and seal any gaps between boards and joists, secure in position with battens side-nailed to joists to ensure no air gaps between ceiling lining and insulation boards;</t>
  </si>
  <si>
    <t>Z0203020117</t>
  </si>
  <si>
    <t>Insert plastic spacer or similar between rafters to provide 50mm clear airway between insulation quilt and tile underlay.</t>
  </si>
  <si>
    <t>Z0203020120</t>
  </si>
  <si>
    <t>Install draughtstripping to perimeter of the loft hatch/frame and install bolts or clips to ensure the hatch compresses the draught seal.</t>
  </si>
  <si>
    <t>Z0203020121</t>
  </si>
  <si>
    <t>100mm diameter flexible ducting; connection to SVP/extractor</t>
  </si>
  <si>
    <t>Z0203020122</t>
  </si>
  <si>
    <t>Remove existing extractor duct and set aside, prepare for and refit salvaged duct; make good where disturbed</t>
  </si>
  <si>
    <t>Z02030202</t>
  </si>
  <si>
    <t>Roof Tiling - Plain Tiles</t>
  </si>
  <si>
    <t>Z0203020201</t>
  </si>
  <si>
    <t>Replace isolated damaged/missing plain tile</t>
  </si>
  <si>
    <t>Z0203020202</t>
  </si>
  <si>
    <t>Replace isolated damaged/missing plain bonnet tile, incl. mechanical fixing.</t>
  </si>
  <si>
    <t>Z0203020203</t>
  </si>
  <si>
    <t>Replace isolated damaged/missing half round or angular ridge/hip tile, incl. mechanical fixing.</t>
  </si>
  <si>
    <t>Z0203020204</t>
  </si>
  <si>
    <t>Take off and remove plain tiled roofing to porch roof and set aside for reuse, turn back lead flashings and remove tiling battens and underfelt and dispose. Take down existing porch structure and subsequently reinstate. Provide new tiling underlay and supply and fix new tanalised tile battens at gauge to suit tiles, take from store and retile with salvaged tiles, carry out all labours to verges and eaves and neatly point up in sand/cement mortar (1:3), dress retained lead flashing to tiles finished with patination oil. Porch area not exceeding 2m2 on plan.</t>
  </si>
  <si>
    <t>Z0203020205</t>
  </si>
  <si>
    <t>Remove damaged plain tiles from main roof slope. Replace with new.</t>
  </si>
  <si>
    <t>Z0203020206</t>
  </si>
  <si>
    <t>Remove, set aside, replace plain roof tiles from main roof space. 20% new tiles allowed.</t>
  </si>
  <si>
    <t>Z0203020207</t>
  </si>
  <si>
    <t>Remove single damaged plain tile from vertical tile hanging. Replace with new to match</t>
  </si>
  <si>
    <t>Z0203020208</t>
  </si>
  <si>
    <t>Remove damaged double course of plain tiles at eaves. Replace with new.</t>
  </si>
  <si>
    <t>Z0203020209</t>
  </si>
  <si>
    <t>Remove, set aside, replace double course of plain tiles at eaves. 10% new tiles allowed.</t>
  </si>
  <si>
    <t>Z0203020210</t>
  </si>
  <si>
    <t>Remove damaged plain tiles from verge. Replace with new, including bedding and pointing in 1:3 cement/sand with plasticiser, with mix based on sharp/soft sand not exceeding 2:1, soft:sharp sand or appropriate bagged mixed mortar to match existing, to minimum depth of 100mm</t>
  </si>
  <si>
    <t>Z0203020211</t>
  </si>
  <si>
    <t>Remove, set aside, replace plain tiles from verge. 10% new tiles allowed, including bedding and pointing in 1:3 cement/sand with plasticiser, with mix based on sharp/soft sand not exceeding 2:1, soft:sharp sand or appropriate bagged mixed mortar to match existing, to minimum depth of 100mm</t>
  </si>
  <si>
    <t>Z0203020212</t>
  </si>
  <si>
    <t>Remove ridge or hip half round or angular tiles and replace with new, edge bedded and pointed in 1:3 cement/sand with plasticiser, with mix based on sharp/soft sand not exceeding 2:1, soft:sharp sand or appropriate bagged mixed mortar, all tiles to be mechanically fixed.</t>
  </si>
  <si>
    <t>Z0203020213</t>
  </si>
  <si>
    <t>Remove bonnet tiles to hip and replace with new, bedded and pointed in 1:3 cement/sand with plasticiser, with mix based on sharp/soft sand not exceeding 2:1, soft:sharp sand or appropriate bagged mixed mortar, all tiles to be mechanically fixed.</t>
  </si>
  <si>
    <t>Z0203020214</t>
  </si>
  <si>
    <t>EXTRA - install new hip iron</t>
  </si>
  <si>
    <t>Z0203020215</t>
  </si>
  <si>
    <t>EXTRA - Gas Ridge Vent Tile ( half round ) ( material cost only )</t>
  </si>
  <si>
    <t>Z0203020216</t>
  </si>
  <si>
    <t>Remove and set aside tiling, remove valley gutter, install new g.r.p. valley gutter and replace tiling in full accordance with the recommendations of the gutter and tile manufacturers and to current NHBC Standards, including bedding and pointing in in 1:3 cement/sand with plasticiser, with mix based on sharp/soft sand not exceeding 2:1, soft:sharp sand or appropriate bagged mixed mortar to match existing.</t>
  </si>
  <si>
    <t>Z0203020217</t>
  </si>
  <si>
    <t>Remove tile battens and underlay, replace with new. Areas not exceeding 3m2.</t>
  </si>
  <si>
    <t>Z0203020218</t>
  </si>
  <si>
    <t>Remove tile battens and underlay, replace with new. Areas exceeding 3m2.</t>
  </si>
  <si>
    <t>Z0203020219</t>
  </si>
  <si>
    <t>Remove tile battens, replace underlay with high performance felt</t>
  </si>
  <si>
    <t>Z0203020220</t>
  </si>
  <si>
    <t>Remove, set aside, replace ridge or hip half round or angular tiles, edge bedded and pointed in 1:3 cement/sand with plasticiser, with mix based on sharp/soft sand not exceeding 2:1, soft:sharp sand or appropriate bagged mixed mortar, all tiles to be mechanically fixed.  10% new tiles allowed.</t>
  </si>
  <si>
    <t>Z0203020221</t>
  </si>
  <si>
    <t>Remove, set aside, replace bonnet tiles to hip, bedded and pointed in 1:3 cement/sand with plasticiser, with mix based on sharp/soft sand not exceeding 2:1, soft:sharp sand or appropriate bagged mixed mortar, all tiles to be mechanically fixed.  10% new tiles allowed.</t>
  </si>
  <si>
    <t>Z0203020222</t>
  </si>
  <si>
    <t>Rake out all loose / eroded mortar to the verge, supply &amp; fit expamet or similar between the undercloak and slate (expamet approx 100mm x 1200mm cut to fit), polybond area to provide a key and re-point in 1:3 cement /sand with plasticiser, with mix based on sharp/soft sand not exceeding 2:1, soft:sharp sand or appropriate bagged mixed mortar to match existing, to a minimum depth of 100mm.</t>
  </si>
  <si>
    <t>Z02030203</t>
  </si>
  <si>
    <t>Roof Tiling - Interlocking Concrete Tiles</t>
  </si>
  <si>
    <t>Z0203020301</t>
  </si>
  <si>
    <t>Replace isolated damaged/missing interlocking tile.</t>
  </si>
  <si>
    <t>Z0203020303</t>
  </si>
  <si>
    <t>Z0203020305</t>
  </si>
  <si>
    <t>Remove damaged interlocking tiles from main roof slope. Replace with new.</t>
  </si>
  <si>
    <t>Z0203020306</t>
  </si>
  <si>
    <t>Remove, set aside, replace interlocking tiles from main roof slope. 20% new tiles allowed.</t>
  </si>
  <si>
    <t>Z0203020307</t>
  </si>
  <si>
    <t>Remove and set aside lower course of tiles at eaves level to pitched roof, take out any vents and fold back roofing membrane for access, clean off any old mortar bedding, remove lowest tile spline. Provide and fix 225mm lengths of tanalised timber tilting</t>
  </si>
  <si>
    <t>Z0203020308</t>
  </si>
  <si>
    <t>Remove damaged course of interlocking tiles at eaves. Replace with new.</t>
  </si>
  <si>
    <t>Z0203020309</t>
  </si>
  <si>
    <t>Remove, set aside, replace course of interlocking tiles at eaves. 10% new tiles allowed.</t>
  </si>
  <si>
    <t>Z0203020310</t>
  </si>
  <si>
    <t>Remove damaged interlocking tiles from verge. Replace with new including bedding and pointing in 1:3 cement/sand with plasticiser, with mix based on sharp/soft sand not exceeding 2:1, or appropriate bagged mixed  mortar to match existing, to a minimum depth of 100mm.</t>
  </si>
  <si>
    <t>Z0203020311</t>
  </si>
  <si>
    <t>Remove, set aside, replace interlocking tiles from verge. 10% new tiles allowed. Including bedding and pointing in 1:3 cement/sand with plasticiser, with mix based on sharp/soft sand not exceeding 2:1, or appropriate bagged mixed mortar to match existing, to a minimum depth of 100mm.</t>
  </si>
  <si>
    <t>Z0203020312</t>
  </si>
  <si>
    <t>Z0203020313</t>
  </si>
  <si>
    <t>EXTRA - cloaked verge</t>
  </si>
  <si>
    <t>Z0203020314</t>
  </si>
  <si>
    <t>Z0203020315</t>
  </si>
  <si>
    <t>Z0203020316</t>
  </si>
  <si>
    <t>Remove and set aside tiling, remove valley gutter, install new g.r.p. valley gutter and replace tiling in full accordance with the recommendations of the gutter and tile manufacturers and to current NHBC Standards.</t>
  </si>
  <si>
    <t>Z0203020317</t>
  </si>
  <si>
    <t>Z0203020318</t>
  </si>
  <si>
    <t>Z0203020319</t>
  </si>
  <si>
    <t>Z0203020320</t>
  </si>
  <si>
    <t>EXTRA - patent ventilating roof tile or ventilator for concrete interlocking tiles</t>
  </si>
  <si>
    <t>Z0203020321</t>
  </si>
  <si>
    <t>EXTRA - patent ventilating roof tile or ventilator for Double Roman tiles</t>
  </si>
  <si>
    <t>Z0203020322</t>
  </si>
  <si>
    <t>EXTRA - patent ventilating roof tile or ventilator for Square Profile tiles</t>
  </si>
  <si>
    <t>Z0203020323</t>
  </si>
  <si>
    <t>EXTRA - patent ventilating roof tile or ventilator for Non Profile tiles</t>
  </si>
  <si>
    <t>Z0203020324</t>
  </si>
  <si>
    <t>EXTRA - patent ventilating roof tile or ventilator for Roll Type tiles</t>
  </si>
  <si>
    <t>Z0203020325</t>
  </si>
  <si>
    <t>EXTRA - patent ventilating roof tile or ventilator for Plain tiles</t>
  </si>
  <si>
    <t>Z0203020326</t>
  </si>
  <si>
    <t>EXTRA - patent ventilating roof tile or ventilator for Delta tiles</t>
  </si>
  <si>
    <t>Z0203020331</t>
  </si>
  <si>
    <t>Rake out defective bedding and pointing to verge; rebed/repoint in cement with plasticiser, with mix based on sharp/soft sand not exceeding 2:1, soft:sharp sand or appropriate bagged mixed mortar to match existing.</t>
  </si>
  <si>
    <t>Z0203020332</t>
  </si>
  <si>
    <t>Remove damaged cloaked tiles from verge. Replace with new to match existing.</t>
  </si>
  <si>
    <t>Z0203020333</t>
  </si>
  <si>
    <t>Z0203020334</t>
  </si>
  <si>
    <t>Remove, set aside, replace interlocking tiles from verge. Install patent new verge tile clips. 10% new tiles allowed. Including bedding and pointing in cement mortar with plasticiser, with mix based on sharp/soft sand not exceeding 2:1, soft sharp sand or appropriate bagged mixed  to match existing.</t>
  </si>
  <si>
    <t>Z0203020335</t>
  </si>
  <si>
    <t>Extra over verge tiles for 150mm wide reinforced cement strip undercloak</t>
  </si>
  <si>
    <t>Z0203020336</t>
  </si>
  <si>
    <t>Rake out all loose / eroded mortar to the verge, supply &amp; fit expamet or similar between the undercloak and slate (expamet approx 100mm x 1200mm cut to fit), polybond area to provide a key and re-point in 1:3 cement /sand with plasticiser, with mix based on sharp/soft sand not exceeding 2:1, soft:sharp sand or appropriate bagged mixed mortar.</t>
  </si>
  <si>
    <t>Z02030204</t>
  </si>
  <si>
    <t>Roof Tiling - Natural Slates</t>
  </si>
  <si>
    <t>Z0203020401</t>
  </si>
  <si>
    <t>Replace isolated damaged/missing slate, supply and install proprietary slate fixing clip, Jenny Twin or similar all in accordance with manufacturer's instructions.</t>
  </si>
  <si>
    <t>Z0203020403</t>
  </si>
  <si>
    <t>Z0203020405</t>
  </si>
  <si>
    <t>Remove damaged slates from main roof slope. Replace with new.</t>
  </si>
  <si>
    <t>Z0203020406</t>
  </si>
  <si>
    <t>Remove, set aside, replace slates from main roof slope. 20% new slates allowed.</t>
  </si>
  <si>
    <t>Z0203020408</t>
  </si>
  <si>
    <t>Remove damaged double course of slates at eaves. Replace with new.</t>
  </si>
  <si>
    <t>Z0203020409</t>
  </si>
  <si>
    <t>Remove, set aside, replace double course of slates at eaves. 10% new slates allowed.</t>
  </si>
  <si>
    <t>Z0203020410</t>
  </si>
  <si>
    <t>Remove damaged slates from verge. Replace with new.</t>
  </si>
  <si>
    <t>Z0203020411</t>
  </si>
  <si>
    <t>Remove, set aside, replace slates from verge. 10% new slates allowed.</t>
  </si>
  <si>
    <t>Z0203020412</t>
  </si>
  <si>
    <t>Z0203020413</t>
  </si>
  <si>
    <t>Remove, set aside, replace ridge or hip half round or angular tiles, edge bedded and pointed in 1:3 cement/sand with plasticiser, with mix based on sharp/soft sand not exceeding 2:1, soft:sharp sand or appropriate bagged mixed mortar, all tiles to be mechanically fixed. 10% new tiles allowed.</t>
  </si>
  <si>
    <t>Z0203020414</t>
  </si>
  <si>
    <t>Z0203020415</t>
  </si>
  <si>
    <t>Z0203020416</t>
  </si>
  <si>
    <t>Remove and set aside slates, remove valley gutter, install new g.r.p. valley gutter and replace slates in full accordance with the recommendations of the gutter and tile manufacturers and to current NHBC Standards.</t>
  </si>
  <si>
    <t>Z0203020417</t>
  </si>
  <si>
    <t>Remove slate battens and underlay, replace with new. Areas not exceeding 3m2.</t>
  </si>
  <si>
    <t>Z0203020418</t>
  </si>
  <si>
    <t>Remove slate battens and underlay, replace with new. Areas exceeding 3m2.</t>
  </si>
  <si>
    <t>Z0203020419</t>
  </si>
  <si>
    <t>Remove slate battens, replace underlay with high performance felt</t>
  </si>
  <si>
    <t>Z0203020420</t>
  </si>
  <si>
    <t>Z0203020421</t>
  </si>
  <si>
    <t>Carefully take out and remove slipped or defective slate and fix proprietary stainless steel slate hook by driving into side butt joint of underlying slate course and into roof batten, slide replacement slate up over hook and ensure it is seated and securely fixed</t>
  </si>
  <si>
    <t>Z0203020430</t>
  </si>
  <si>
    <t>Supply and fit Permavent Easy Slate Side Check to natural or fibre cement slates per m2. Extra over rate in addition to slate roof renewal rates.</t>
  </si>
  <si>
    <t>Z02030205</t>
  </si>
  <si>
    <t>Roof Tiling - Reconstituted Slates</t>
  </si>
  <si>
    <t>Z0203020501</t>
  </si>
  <si>
    <t>Replace isolated damaged/missing recon. slate.</t>
  </si>
  <si>
    <t>Z0203020503</t>
  </si>
  <si>
    <t>Z0203020505</t>
  </si>
  <si>
    <t>Remove damaged recon. slates from main roof slope. Replace with new.</t>
  </si>
  <si>
    <t>Z0203020506</t>
  </si>
  <si>
    <t>Remove, set aside, replace recon. slates from main roof slope. 20% new slates allowed.</t>
  </si>
  <si>
    <t>Z0203020508</t>
  </si>
  <si>
    <t>Remove damaged double course of recon. slates to eaves. Replace with new.</t>
  </si>
  <si>
    <t>Z0203020509</t>
  </si>
  <si>
    <t>Z0203020510</t>
  </si>
  <si>
    <t>Remove damaged recon. slates from verge. Replace with new.</t>
  </si>
  <si>
    <t>Z0203020511</t>
  </si>
  <si>
    <t>Z0203020512</t>
  </si>
  <si>
    <t>Z0203020513</t>
  </si>
  <si>
    <t>Z0203020514</t>
  </si>
  <si>
    <t>Z0203020515</t>
  </si>
  <si>
    <t>Z0203020516</t>
  </si>
  <si>
    <t>Z0203020517</t>
  </si>
  <si>
    <t>Z0203020518</t>
  </si>
  <si>
    <t>Z0203020519</t>
  </si>
  <si>
    <t>Z0203020520</t>
  </si>
  <si>
    <t>Z02030206</t>
  </si>
  <si>
    <t>Repair and replacement of valleys</t>
  </si>
  <si>
    <t>Z0203020601</t>
  </si>
  <si>
    <t>Remove and set aside tiles at sides of valley; remove and replace valley tiles to manufacturer's recommendations; reposition battens; relay valley tiles, repointing in cement mortar to match existing.</t>
  </si>
  <si>
    <t>Z0203020602</t>
  </si>
  <si>
    <t>Remove existing pointing to sides of valley tiles; repoint in cement mortar with plasticiser ,with mix based on sharp/soft sand not exceeding 2:1 soft:sharp sand, or appropriate bagged mixed to match existing (measured per side of valley).</t>
  </si>
  <si>
    <t>Z0203020603</t>
  </si>
  <si>
    <t>EXTRA - Strip out and replace softwood/plywood layboards to valleys</t>
  </si>
  <si>
    <t>Z0203020604</t>
  </si>
  <si>
    <t>Remove and set aside roof tiles, remove Code 4 lead valley gutter lining to BSEN12588, all in accordance with drawing 9F from the Lead Sheet Association, replace tiles in full accordance with the recommendations of the tile manufacture, ensuring the mortar is bedded on plain tile slips if necessary for the tile type. Individual lengths of lead must not exceed 1500mm, laps should be calculated to suit the valley pitch. Apply patination oil to lead surfaces. Ensure that the tilting fillets to the gutter sides are the same height as the roof battens and replace if necessary, form welt in lining over fillet</t>
  </si>
  <si>
    <t>Z0203020605</t>
  </si>
  <si>
    <t>Extra over for new lead saddle at top of gutters</t>
  </si>
  <si>
    <t>Z0203020606</t>
  </si>
  <si>
    <t>Extra over for patination oil to lead not exceeding 150 mm wide</t>
  </si>
  <si>
    <t>Z0203020607</t>
  </si>
  <si>
    <t>Extra over general leadwork for patination oil, not exceeding 150- 300mm wide</t>
  </si>
  <si>
    <t>Z0203020608</t>
  </si>
  <si>
    <t xml:space="preserve">Strip back tiling to abutment detail to allow fitting of dry soakers. Cut back battens as required and fit counter batten to rafter nearest the wall between tile battens to support edge of dry soaker, lap in additional underlay as required to give 75m high return up the wall face, Fit continuous Dry Soaker as Manufactured by Hambleside Danelaw Tel: 01327 701900  type HDL CST/ CCS ContiSoaker </t>
  </si>
  <si>
    <t>Z0203020609</t>
  </si>
  <si>
    <t>New Lead Saddle Flashing. Remove and set aside tiles at head/top of valley; Install new lead saddle flashing with 150mm min laps over valley channels and under roof coverings; apply patination oil; reposition battens; relay valley tiles, repointing in cement mortar to match existing.</t>
  </si>
  <si>
    <t>Z0203020610</t>
  </si>
  <si>
    <t>Remove and set aside tiling, remove Redland or similar Dry valley, install new valley section and replace tiling in full accordance with the recommendations of the gutter and tile manufacturers and to current NHBC Standards. 10% new tiles allowed</t>
  </si>
  <si>
    <t>Z0203020611</t>
  </si>
  <si>
    <t>Strip roof coverings as required, remove existing GRP valley, lay new double layer of underlay below valley, supply and fit new GRP dry valley system in accordance with manufacturers recommendations, reinstate roof coverings/ underlay/ battens.</t>
  </si>
  <si>
    <t>Z02030207</t>
  </si>
  <si>
    <t>Repair and replacement to Dry Fix systems</t>
  </si>
  <si>
    <t>Z0203020701</t>
  </si>
  <si>
    <t>Remove dry ridge or hip tiles and replace with new, fixed in accordance with manufacturer's instructions.</t>
  </si>
  <si>
    <t>Z0203020702</t>
  </si>
  <si>
    <t>Remove dry ridge or hip tiles and refix in accordance with manufacturer's instructions.</t>
  </si>
  <si>
    <t>Z0203020703</t>
  </si>
  <si>
    <t>Remove existing mortar bedded ridge tiles, install ridge batten and fitting a dry ridge system to manufacturers recommendations</t>
  </si>
  <si>
    <t>Z0203020704</t>
  </si>
  <si>
    <t>Provide and install dentil slip tiles below bedded ridges to roofs covered in bold roll concrete interlocking or single pan clay tiles as required and fixed in full accordance with the manufacturer's recommendations.</t>
  </si>
  <si>
    <t>Z0203020705</t>
  </si>
  <si>
    <t>Supply and install dry ridge or hip tiles, fixed in accordance with manufacturer's instructions.</t>
  </si>
  <si>
    <t>Z0203020706</t>
  </si>
  <si>
    <t>Supply and install dry ridge vent tape, installed in accordance with manufacturers guidelines, measured per m.</t>
  </si>
  <si>
    <t>Z02030208</t>
  </si>
  <si>
    <t>Repair and replacement to dry verges Klober Uni-click or similar; fixing dry verge units all as manufacturers instructions; batten ends must be inspected prior to refixing verge to ensure they are not split or decayed.</t>
  </si>
  <si>
    <t>Z0203020801</t>
  </si>
  <si>
    <t>Remove verge tiles denail batten ends and refix verge unit to battens with 40mm min x 3.25mm annular nails.</t>
  </si>
  <si>
    <t>Z0203020802</t>
  </si>
  <si>
    <t>Extra over: to provide and fix continuous timber batten from eaves to ridge protruding 30mm over bargeboard</t>
  </si>
  <si>
    <t>Z0203020803</t>
  </si>
  <si>
    <t>Extra over: the above for screwing end cap to ridge batten</t>
  </si>
  <si>
    <t>Z02030209</t>
  </si>
  <si>
    <t>Eaves Support</t>
  </si>
  <si>
    <t>Z0203020901</t>
  </si>
  <si>
    <t>Strip back existing roofing covering and membrane, Install preformed eave tray to support the existing new roofing membrane. The new eave support tray is to be fixed as per the manufacturers details and to be used in conjunction with an eave vent tray if required.</t>
  </si>
  <si>
    <t>Z020303</t>
  </si>
  <si>
    <t>DORMER ROOF</t>
  </si>
  <si>
    <t>Z02030301</t>
  </si>
  <si>
    <t>Repairs to Dormer Roof</t>
  </si>
  <si>
    <t>Z0203030101</t>
  </si>
  <si>
    <t>Carefully remove existing plain tiles, set aside for reuse, refix set aside plain tiles, making good with new where necessary (allow for 25% new plain tile) to  vertical cladding to cheeks and front face of dormer. Upon replacement bottom edges to be provided with an under-course tile. At dormer cheeks tiles to be cut close to the slope of the roof, over a lead flashing fixed to the side of the dormer. At internal or external angles, purpose made corner tiles or soakers should be used to form a weathertight joint. Each tile to be twice nailed with aluminium, copper or silicon bronze nails. To areas not exceeding 3m2.</t>
  </si>
  <si>
    <t>Z0203030102</t>
  </si>
  <si>
    <t>Carefully remove existing plain tiles, set aside for disposal, replace with new plain tiles to match existing, to  vertical cladding to cheeks and front face of dormer. Upon replacement bottom edges to be provided with an under- course tile. At dormer cheeks tiles to be cut close to the slope of the roof, over a lead flashing fixed to the side of the dormer. At internal or external angles, purpose made corner tiles or soakers should be used to form a weathertight joint. Each tile to be twice nailed with aluminium, copper or silicon bronze nails. To areas not exceeding 3m2.</t>
  </si>
  <si>
    <t>Z0203030103</t>
  </si>
  <si>
    <t>Carefully remove existing natural slates, set aside for reuse, refix set aside natural slates, making good with new where necessary (allow for 25% new natural slates) to vertical cladding to cheeks and front face of dormer. Upon replacement bottom edges to be provided with an under- course tile. At dormer cheeks slates to be cut close to the slope of the roof, over a lead flashing fixed to the side of the dormer. At internal or external angles, purpose cut corner slates or soakers should be used to form a weathertight joint. Each slate to be twice nailed with aluminium, copper or silicon bronze nails. To areas not exceeding 3m2.</t>
  </si>
  <si>
    <t>Z0203030104</t>
  </si>
  <si>
    <t>Carefully remove existing natural slates, set aside for disposal, replace with new natural slate to match existing, to vertical cladding to cheeks and front face of dormer. Upon replacement bottom edges to be provided with an under- course tile. At dormer cheeks slates to be cut close to the slope of the roof, over a lead flashing fixed to the side of the dormer. At internal or external angles, purpose cut corner slates or soakers should be used to form a weathertight joint. Each slate to be twice nailed with aluminium, copper or silicon bronze nails. To areas not exceeding 3m2.</t>
  </si>
  <si>
    <t>Z0203030105</t>
  </si>
  <si>
    <t>Carefully remove existing reconstituted slates, set aside for reuse, refix set aside reconstituted slates, making good with new where necessary (allow for 25% new reconstituted slates) to vertical cladding to cheeks and front face of dormer. Upon replacement bottom edges to be provided with an under-course tile. At dormer cheeks slates to be cut close to the slope of the roof, over a lead flashing fixed to the side of the dormer. At internal or external angles, purpose cut corner slates or soakers should be used to form a weathertight joint. Each slate to be twice nailed with aluminium, copper or silicon bronze nails. To areas not exceeding 3m2.</t>
  </si>
  <si>
    <t>Z0203030106</t>
  </si>
  <si>
    <t>Carefully remove existing reconstituted slates, set aside for disposal, replace with new reconstituted slates to match existing to vertical cladding to cheeks and front face of dormer. Upon replacement bottom edges to be provided with an under-course tile. At dormer cheeks slates to be cut close to the slope of the roof, over a lead flashing fixed to the side of the dormer. At internal or external angles, purpose cut corner slates or soakers should be used to form a weathertight joint. Each slate to be twice nailed with aluminium, copper or silicon bronze nails. To areas not exceeding 3m2.</t>
  </si>
  <si>
    <t>Z0203030107</t>
  </si>
  <si>
    <t>Remove tile/slate battens and breather membrane, replace with new. Areas not exceeding 3m2.</t>
  </si>
  <si>
    <t>Z0203030110</t>
  </si>
  <si>
    <t>Remove existing timber boarding and replace with new treated softwood 19 x 150mm shiplap weatherboarding .</t>
  </si>
  <si>
    <t>Z0203030112</t>
  </si>
  <si>
    <t>Hack off render to cheeks and front face of dormer and re- render to faces of dormer in 18 mm cement and sand (1:3) including all necessary stop and angle beads. All in accordance with NHBC requirements.</t>
  </si>
  <si>
    <t>Z0203030113</t>
  </si>
  <si>
    <t>Dormer window set back from the edge of the roof, temporarily remove the PVC-u window frame (1200mm x 1200mm / 1800mm x 1800mm) to allow for new lead tray to rebates (in situation of GRP upstand being removed by window fitter), treated with patination oil,  allow for refixing window and making good all finishes disturbed.</t>
  </si>
  <si>
    <t>Z0203030114</t>
  </si>
  <si>
    <t>Dormer window set back from the edge of the roof, strip roof tiling to expose the lead apron detail (approx 1200mm / 450mm lead), to allow replacement of the lead apron, treated with patination oil, to also include fitting of plywood across the rafters to support the lead (approx 1200mm x 150mm) lead to be dressed under the window, down the upstand of the dormer window unit, allow for easing up pod and sliding lead under bottom flange, replacing tiling &amp; making good all finishes disturbed.</t>
  </si>
  <si>
    <t>Z0203030115</t>
  </si>
  <si>
    <t>Remove existing dormer apron flashing and replace with new treated with patination oil</t>
  </si>
  <si>
    <t>Z0203030117</t>
  </si>
  <si>
    <t>Code 4 lead (1.80mm) laid in bays, with rolls, drips, dressed neatly on completion treated with patination oil</t>
  </si>
  <si>
    <t>Z0203030118</t>
  </si>
  <si>
    <t>Code 5 lead (2.24mm) laid in bays, with rolls, drips, dressed neatly on completion treated with patination oil</t>
  </si>
  <si>
    <t>Z0203030119</t>
  </si>
  <si>
    <t>Code 4 lead (1.80mm) to dormer roof and cheeks, laid in bays, with rolls, drips, dressed neatly on completion treated with patination oil</t>
  </si>
  <si>
    <t>Z0203030120</t>
  </si>
  <si>
    <t>Code 5 lead (2.24mm) to dormer roof and cheeks, laid in bays, with rolls, drips, dressed neatly on completion treated with patination oil</t>
  </si>
  <si>
    <t>Z0203030121</t>
  </si>
  <si>
    <t>Water testing following remedial works (i.e. to a dormer or a cavity tray etc.). RWC to water test before the scaffold is struck up to 1/2 hours labour.</t>
  </si>
  <si>
    <t>Z020304</t>
  </si>
  <si>
    <t>PITCHED ROOF FINISHES</t>
  </si>
  <si>
    <t>Z02030401</t>
  </si>
  <si>
    <t>Adjustment of PC sums for roofing</t>
  </si>
  <si>
    <t>Z0203040101</t>
  </si>
  <si>
    <t>Adjustment to price of concrete interlocking roof tiling per 1000 (base price of SOR items above, £15 per m2)</t>
  </si>
  <si>
    <t>Z0203040102</t>
  </si>
  <si>
    <t>Adjustment to price of slate roof tiling per 1000 (base price of SOR items above, £15 per m2)</t>
  </si>
  <si>
    <t>Z0203040103</t>
  </si>
  <si>
    <t>EXTRA - natural stone roof tiles in lieu of slates PC £34.00 per m2</t>
  </si>
  <si>
    <t>Z0203040104</t>
  </si>
  <si>
    <t>EXTRA - reconstituted stone roof tiles in lieu of slates PC £30.00 per m2</t>
  </si>
  <si>
    <t>Z02030403</t>
  </si>
  <si>
    <t>Preformed fibreglass dormer, bay and porch roofs</t>
  </si>
  <si>
    <t>Z0203040301</t>
  </si>
  <si>
    <t>Fibreglass dormer, bay or porch roof  up to 900mm wide x 600mm high - Specialist price to be obtained. Guide price for budget purposes only:</t>
  </si>
  <si>
    <t>PS</t>
  </si>
  <si>
    <t>Z0203040302</t>
  </si>
  <si>
    <t>Fibreglass dormer, bay or porch roof over 900mm wide x 600mm high- Specialist price to be obtained. Guide price for budget purposes only:</t>
  </si>
  <si>
    <t>Z0203040303</t>
  </si>
  <si>
    <t>Repairs to preformed fibreglass roofs - Specialist price to be obtained</t>
  </si>
  <si>
    <t>Z02030405</t>
  </si>
  <si>
    <t>Cut back section of damaged glass reinforced fibre (GRP) to solid laminate and chamfer cut edge to a fine taper, provide temporary backing plate and build up replacement section using strand matting with bonding mixture of resin and hardener applied in thin layers, smooth off and finish with  top coat of clear or pigmented gel; allow to fully cure:</t>
  </si>
  <si>
    <t>Z0203040501</t>
  </si>
  <si>
    <t>Damaged area not exceeding 0.25 m2</t>
  </si>
  <si>
    <t>Z0203040502</t>
  </si>
  <si>
    <t>Damaged area exceeding 0.25 m2</t>
  </si>
  <si>
    <t>Z0203040503</t>
  </si>
  <si>
    <t>Damaged edges not exceeding 25mm wide</t>
  </si>
  <si>
    <t>Z020305</t>
  </si>
  <si>
    <t>FLASHINGS</t>
  </si>
  <si>
    <t>Z02030501</t>
  </si>
  <si>
    <t>Lead Flashings all treated with patination oil</t>
  </si>
  <si>
    <t>Z0203050101</t>
  </si>
  <si>
    <t>Horizontal abutment of pitched roof/vertical masonry wall. Remove existing flashing, install Code 4 lead flashing, to be set and lead wedged a min of 25mm into a bed joint a min of 150mm above the highest point of abutment, to be immediately BELOW the cavity tray. Joint to be pointed in with a 1:3 cement/sharp sand mix. Flashing to be dressed down and taken a min of 150mm over the head of the tiling. Flashing length not to exceed 1.8m with laps of 100mm min. Treated with patination oil.</t>
  </si>
  <si>
    <t>Z0203050102</t>
  </si>
  <si>
    <t>Horizontal abutment of flat roof/vertical masonry wall. Remove existing flashing, install Code 4 lead flashing, to be set and lead wedged BELOW the cavity tray a min of 25mm into a bed joint a min of 150mm above the highest point of abutment, to be immediately BELOW the cavity tray.  Joint to be pointed in with a 1:3 cement/sharp sand mix. Flashing to be dressed down to form a cover flashing, min cover 100mm, over existing upstand. Flashing length not to exceed 1.8m with laps of 100mm min. Treated with patination oil.</t>
  </si>
  <si>
    <t>Z0203050103</t>
  </si>
  <si>
    <t>Provide Code 4 lead flashing at junction of vertical tile cladding with gable roof line, neatly dressed min 75mm down the tile face. Treated with patination oil.</t>
  </si>
  <si>
    <t>Z0203050104</t>
  </si>
  <si>
    <t>Angled abutment of pitched roof covered with interlocking concrete tiles /vertical masonry wall. Remove existing flashing, install Code 4 lead flashing, to be set and lead wedged a min of 25mm into a bed joints a min of 75mm above the tile surface, to be immediately BELOW the stepped cavity tray. Joint to be pointed in with a 1:3 cement/sharp sand mix. Flashing to be dressed down and taken a min of 150mm or one full tile pattern profile over the tiling, or as recommended by the tile manufacturer. Flashing length not to exceed 1.8m with laps of 100mm min. Treated with patination oil.</t>
  </si>
  <si>
    <t>Z0203050105</t>
  </si>
  <si>
    <t>Angled abutment of pitched roof covered with plain tiles /vertical masonry wall. Remove existing flashing, install Code 4 lead flashing, to be set and lead wedged a min of 25mm into bed joints a min of 75mm above the tile surface, to be immediately BELOW the stepped cavity tray.  Joint to be pointed in with a 1:3 cement/sharp sand mix. Flashing to be dressed down and cut to the roof slope approx 5mm above the tile surface. Flashing to overlap by min of 50mm Code 3 lead soakers cut and placed as per the tile manufacturers recommendations. Flashing length not to exceed 1.8m with laps of 100mm min. Treated with patination oil.</t>
  </si>
  <si>
    <t>Z0203050106</t>
  </si>
  <si>
    <t>Angled abutment of pitched roof covered with interlocking concrete tiles /vertical timber clad wall. Remove existing flashing, install Code 4 lead flashing, to be turned up a min of 75mm and tacked to wall substrata under cladding. Flashing to be dressed down and taken a min of 150mm or one full tile pattern profile over the tiling, or as recommended by the tile manufacturer. Flashing length not to exceed 1.8m with laps of 100mm min. Treated with patination oil.</t>
  </si>
  <si>
    <t>Z0203050107</t>
  </si>
  <si>
    <t>Angled abutment of pitched roof covered with plain tiles /vertical timber clad wall. Remove existing flashing, install Code 3 lead soakers cut and placed as per the tile manufacturers recommendations, to be turned up a min of 75mm and tacked to the wall substrata under cladding. Flashing length not to exceed 1.8m with laps of 100mm min. Treated with patination oil.</t>
  </si>
  <si>
    <t>Z0203050108</t>
  </si>
  <si>
    <t>100mm dia pipe exit through roof slope. Remove existing flashing/weathering and install a one-piece collar/apron flashing compatible with the roof tile profile. Treated with patination oil.</t>
  </si>
  <si>
    <t>Z0203050109</t>
  </si>
  <si>
    <t>Lift existing cover flashing to plain tile/slate at abutment, install lead soaker, lead wedge/point in cement mortar, redress cover flashing and treat with patination oil.</t>
  </si>
  <si>
    <t>Z0203050113</t>
  </si>
  <si>
    <t>Carefully lift existing lead flashings at abutment of roof/wall, neatly dress down upon completion. Treated with patination oil.</t>
  </si>
  <si>
    <t>Z0203050116</t>
  </si>
  <si>
    <t>Remove existing mortar from abutment flashing bed joint, re- set lead flashing 25mm into wall below cavity tray and wedge in position. Seal bed joint with lead sealant.</t>
  </si>
  <si>
    <t>Z0203050117</t>
  </si>
  <si>
    <t>Z0203050118</t>
  </si>
  <si>
    <t>Extra over for patination oil to lead</t>
  </si>
  <si>
    <t>Z0203050119</t>
  </si>
  <si>
    <t>Z0203050120</t>
  </si>
  <si>
    <t>Provide temporary support and remove sections of external brickwork and internal blockwork of cavity wall. Provide new tray of Hyload dpc and bend to form tray. Reinstate inner and outer skins including placing new cavity tray with stop ends and weep vents. Make good internal finishes including redecorating areas disturbed with plaster/ plasterboard and finished with 1 mist and 2 full coats emulsion paint to match, clear temporary works on completion</t>
  </si>
  <si>
    <t>Z02030502</t>
  </si>
  <si>
    <t>Zinc/Aluminium flashing/ capping</t>
  </si>
  <si>
    <t>Z0203050201</t>
  </si>
  <si>
    <t>Provide and fit sheet zinc 0.64mm gauge not exceeding 600 mm girth</t>
  </si>
  <si>
    <t>Z0203050204</t>
  </si>
  <si>
    <t>Provide and fit sheet aluminium 0.90mm gauge not exceeding 600 mm girth</t>
  </si>
  <si>
    <t>Z0203050206</t>
  </si>
  <si>
    <t>Allow for removal, storage and subsequent re-fitting of proprietary metal capping to parapet wall</t>
  </si>
  <si>
    <t>Z02030503</t>
  </si>
  <si>
    <t>Velux flashings; take out and set aside Velux roof flashing kit, strip sufficient roof tiles to perimeter of window for access and salvage for reuse, remove tile battens and underfelt and dispose, provide new tiling membrane and fit Velux underfelt collar, reinstate tile battens and roofing tiles and refit salvaged Velux flashing kit. All work to leave 100% watertight; window type/size:</t>
  </si>
  <si>
    <t>Z0203050301</t>
  </si>
  <si>
    <t>Velux CK04 550 x 980mm</t>
  </si>
  <si>
    <t>Z0203050302</t>
  </si>
  <si>
    <t>Velux PK04 940 x 980mm</t>
  </si>
  <si>
    <t>Z0203050303</t>
  </si>
  <si>
    <t>Velux UK08 1340 x 1400mm</t>
  </si>
  <si>
    <t>Z0204</t>
  </si>
  <si>
    <t>STAIRS &amp; BALCONIES                     **CDM** WORK TO BALCONIES AND STAIRCASES CONTAIN ELEMENTS OF RISK FROM OVERHEAD CABLES, COLLAPSE, FALLING PLANT AND MATERIALS, SERVICES, ACCESS BY UNAUTHORISED PERSONS, OBSTRUCTION OF FOOTWAYS AND ROADS AND NOISE. THE CONTRACTOR MUST TAKE ALL ADEQUATE PRECAUTIONS TO ENSURE THE SAFETY OF HIS OPERATIVES AND MEMBERS OF THE PUBLIC DURING THE COURSE OF THE WORKS.</t>
  </si>
  <si>
    <t>Z020402</t>
  </si>
  <si>
    <t>Z02040201</t>
  </si>
  <si>
    <t>Repairs to timber staircases</t>
  </si>
  <si>
    <t>Z0204020101</t>
  </si>
  <si>
    <t>Cut out and replace damaged tread not exceeding 300mm in width and 900mm in length, installing adequate fixings as required .</t>
  </si>
  <si>
    <t>Z0204020104</t>
  </si>
  <si>
    <t>Cut into standing timber staircase and fix additional one metre length of 75x75mm softwood treated support to winder or straight tread, screw fix to structure</t>
  </si>
  <si>
    <t>Z0204020105</t>
  </si>
  <si>
    <t>Cut out and replace baluster, not exceeding 1m high, plain profile not exceeding 35mm diameter/width.</t>
  </si>
  <si>
    <t>Z0204020106</t>
  </si>
  <si>
    <t>Cut out and replace baluster, not exceeding 1m high, turned/decorative profile not exceeding 50mm diameter/width.</t>
  </si>
  <si>
    <t>Z0204020109</t>
  </si>
  <si>
    <t>Cut out and replace handrail, mopstick section 38mm</t>
  </si>
  <si>
    <t>Z0204020110</t>
  </si>
  <si>
    <t>Cut out and replace handrail, moulded section 75mm x 50mm.</t>
  </si>
  <si>
    <t>Z0204020112</t>
  </si>
  <si>
    <t>Repair/provide additional fixings to loose newel post.</t>
  </si>
  <si>
    <t>Z0204020113</t>
  </si>
  <si>
    <t>Repair/provide additional fixings to loose stair string, resecure to wall (CI to describe work and cost based on labour hours and materials)</t>
  </si>
  <si>
    <t>Z0204020115</t>
  </si>
  <si>
    <t>EXTRA - gloss paintwork to match the existing, to areas not exceeding 300mm girth, knot, stop, fill, rub down, 1 Nr coat primer, 1 Nr coat undercoat, 1 Nr coat topcoat, OR in full accordance with the paint manufacturers recommendations if different to above.</t>
  </si>
  <si>
    <t>Z0204020116</t>
  </si>
  <si>
    <t>EXTRA - woodstain to match the existing, to areas not exceeding 300mm girth, knot, stop, fill, rub down, stain to be applied in full accordance with the stain manufacturers recommendations.</t>
  </si>
  <si>
    <t>Z0204020117</t>
  </si>
  <si>
    <t>Check staircase construction, ensuring treads and landings are securely connected to strings by wedges or other means, treads and risers are securely connected by glue blocks or other means. Install additional wedges/ blocks/ brackets/ strutting to eliminate excessive movement and creaking. Per linear m run of staircase.</t>
  </si>
  <si>
    <t>Z02040202</t>
  </si>
  <si>
    <t>Repairs to Timber Balconies and Stairs</t>
  </si>
  <si>
    <t>Z0204020201</t>
  </si>
  <si>
    <t>Remove existing deck slats from balcony, install new 100 x 25mm slats of treated timber to fully comply with NHBC Standards Chapter 2.3, fixed with 2Nr countersunk screws to each support, screws to be of a material compatible with the method of timber treatment.</t>
  </si>
  <si>
    <t>Z0204020202</t>
  </si>
  <si>
    <t>Take up and set aside timber decking to balcony, remove undermatting and replace after remedial work to roof membrane, replace salvaged timber decking and generally make good</t>
  </si>
  <si>
    <t>Z0204020203</t>
  </si>
  <si>
    <t>Remove French/ balcony doors, take out masonry and any existing tray, adjust masonry to suit and fit new preformed Type GBOT Balcony Opening Tray by Cavity Trays of Yeovil (01935 474769), refit doors, ease and adjust, reinstate dry lining, decorate, seal perimeter of doors with proprietary rubber door seal pinned to door edge.</t>
  </si>
  <si>
    <t>Z0204020206</t>
  </si>
  <si>
    <t>Cut out and replace damaged timber tread not exceeding 300mm in width and 1200mm in length, install new tread of treated timber to fully comply with NHBC Standards Chapter 2.3, screw fixed to strings, screws to be of a material compatible with the method of timber treatment.</t>
  </si>
  <si>
    <t>Z0204020209</t>
  </si>
  <si>
    <t>Cut out and replace baluster, not exceeding 1m high, plain profile not exceeding 50mm diameter/width.</t>
  </si>
  <si>
    <t>Z0204020210</t>
  </si>
  <si>
    <t>Z0204020212</t>
  </si>
  <si>
    <t>Z0204020215</t>
  </si>
  <si>
    <t>Z0204020216</t>
  </si>
  <si>
    <t>Z0204020230</t>
  </si>
  <si>
    <t>Carefully remove and take down metal guard rail and railings to balcony, store and later refix in position not exceeding 5 metres long</t>
  </si>
  <si>
    <t>Z0204020232</t>
  </si>
  <si>
    <t>Carefully remove and take down metal guard rail and railings to balcony, store and later refix in position over 5 but not exceeding 10 metres long</t>
  </si>
  <si>
    <t>Z0204020234</t>
  </si>
  <si>
    <t>Carefully remove and take down metal guard rail and railings to balcony, store and later refix in position exceeding 10 metres long</t>
  </si>
  <si>
    <t>Z0204020236</t>
  </si>
  <si>
    <t>Carefully remove and take down stainless steel and glass balustrade to balcony, store and later refix in position not exceeding 5 metres long</t>
  </si>
  <si>
    <t>Z0204020238</t>
  </si>
  <si>
    <t>Carefully remove and take down stainless steel and glass balustrade to balcony, store and later refix in position over 5 but not exceeding 10 metres long</t>
  </si>
  <si>
    <t>Z0204020240</t>
  </si>
  <si>
    <t>Carefully remove and take down stainless steel and glass balustrade to balcony, store and later refix in position exceeding 10 metres long</t>
  </si>
  <si>
    <t>Z0205</t>
  </si>
  <si>
    <t>EXTERNAL WALLS</t>
  </si>
  <si>
    <t>Z020501</t>
  </si>
  <si>
    <t>CAVITY CONSTRUCTION</t>
  </si>
  <si>
    <t>Z02050101</t>
  </si>
  <si>
    <t>Walls - outer leaf</t>
  </si>
  <si>
    <t>Z0205010101</t>
  </si>
  <si>
    <t>Remove outer leaf brickwork, remove insulation if present, remove any cavity obstruction, flush up open joints and holes exposed in the inner leaf with SikaTop 121, ensure any wall ties exposed are correctly installed, replace with proprietary stainless steel resin bonded remedial ties if required, apply 2 Nr coats SikaTop-Seal waterproof slurry coat to inner leaf, reinstate insulation ensuring it fully abuts adjacent insulation leaving no voids, reinstate brickwork, slate pin to make safe and firm, bedded and pointed in a 1:6 cement/sand with plasticiser mortar mix or to a mix recommended by the brick manufacturer.</t>
  </si>
  <si>
    <t>Z0205010102</t>
  </si>
  <si>
    <t>Remove outer leaf stonework, remove insulation if present, remove any cavity obstruction, flush up open joints and holes exposed in the inner leaf with SikaTop 121, ensure any wall ties exposed are correctly installed, replace with proprietary stainless steel resin bonded remedial ties if required, apply 2 Nr coats SikaTop-Seal waterproof slurry coat to inner leaf, reinstate insulation ensuring it fully abuts adjacent insulation leaving no voids, reinstate stonework, slate pin to make safe and firm, bedded and pointed in a 1:6 cement/sand with plasticiser mortar mix or to a mix recommended by the stone supplier.</t>
  </si>
  <si>
    <t>Z0205010103</t>
  </si>
  <si>
    <t>Cut out external brickwork/blockwork to enable insertion of the cavity tray, temp prop as required.  Reinstate any disturbed insulation ensuring it fully abuts adjacent insulation leaving no voids.  Reinstate brickwork including 30% new bricks, slate pin to make safe and firm, bedded and pointed in a 1:6 cement/sand with plasticiser mortar mix or to a mix recommended by the brick manufacturers. Ensure tray laps below membrane of timber frame and allow for any possible shrinkage which may occur over time.</t>
  </si>
  <si>
    <t>Z0205010104</t>
  </si>
  <si>
    <t>Cut out external stonework to enable insertion of the cavity tray, temp prop as required.  Reinstate any disturbed insulation ensuring it fully abuts adjacent insulation leaving no voids.  Reinstate stonework, slate pin to make safe and firm, bedded and pointed in a 1:6 cement/sand with plasticiser mortar mix or as recommended by the stone supplier.</t>
  </si>
  <si>
    <t>Z0205010105</t>
  </si>
  <si>
    <t>Rake out mortar joints to line of fracture to a depth of 25mm, dampen and repoint in a 1:6 cement/sand with plasticiser mortar mix, or to a mix recommended by the brick or block manufacturers, or stone suppliers.</t>
  </si>
  <si>
    <t>Z0205010106</t>
  </si>
  <si>
    <t>EXTRA - to replace cracked/damaged brick per 1 Nr</t>
  </si>
  <si>
    <t>Z0205010107</t>
  </si>
  <si>
    <t>EXTRA - to replace cracked/damaged block per 1 Nr</t>
  </si>
  <si>
    <t>Z0205010108</t>
  </si>
  <si>
    <t>EXTRA - for sulphate resisting mortar</t>
  </si>
  <si>
    <t>Z0205010109</t>
  </si>
  <si>
    <t>Z0205010110</t>
  </si>
  <si>
    <t>Insert Code 4 lead tray ensuring lead dressed up a min of 140mm with a clear upstand of 100mm, lead wedged and pointed into a 25mm deep chase in the inner leaf, dressed down 25mm over head of window/door frame/wall, tray to extend 50mm beyond cavity face of cavity closer, each lead section not to exceed 1.8m length, sections to have 100mm min overlap and be welted and sealed to be 100% watertight, if insulation installed to lightly contact tray leaving no voids, form stop ends shaped to discharge to exterior, Type W weep vents by Cavity Trays of Yeovil (01935 474769) at 450mm c/c with one close to each stop end, min 2 Nr per opening. Treat lead with patination oil.</t>
  </si>
  <si>
    <t>Z0205010111</t>
  </si>
  <si>
    <t>Insert Type X stepped abutment cavity trays by Cavity Trays of Yeovil (01935 474769), trays MUST be installed to suit roof pitch and to include catchment, intermediate and ridge trays and incorporate attached Code 4 lead flashings. Installation to be in FULL accordance with the manufacturer's recommendations AND :- tray upstands to be pinned and sealed to inner leaf, Type W weep vents fitted to catchment trays, trays bedded in mortar, slate pinned to make safe and firm and FLUSH pointed as work proceeds up the slope.  If insulation installed to lightly contact tray leaving no voids.  Lead flashings neatly and tightly dressed over tiles and outer leaf following completion of work. Treat lead with patination oil.</t>
  </si>
  <si>
    <t>Z0205010112</t>
  </si>
  <si>
    <t>Preformed cavity trays; Cavity Trays of Yeovil; Type E; built into brick/block walling over openings over 300 mm wide</t>
  </si>
  <si>
    <t>Z0205010113</t>
  </si>
  <si>
    <t>Insert Type G cavity trays with integral Code 4 lead flashing by Cavity Trays of Yeovil (01935 474769). Installation to be in FULL accordance with the manufacturer's recommendations AND :- tray upstands to be pinned and sealed to inner leaf, Type W weep vents fitted at max 450mm centres, trays bedded in mortar, slate pinned to make safe and firm and FLUSH pointed as work proceeds up the slope. If insulation installed to lightly tap contact tray leaving no voids. Lead flashings neatly and tightly dressed over tiles and outer leaf following completion of work. Cavity tray length 0.90m</t>
  </si>
  <si>
    <t>Z0205010114</t>
  </si>
  <si>
    <t>Timber Frame - insert cavity tray for timber frame construction with integral Code 4 lead flashing by Cavity Trays of Yeovil (01935 474769). Installation to be in FULL accordance with the manufacturer's recommendations AND : -tray upstands to be fitted under breather membrane to inner leaf with new breather membrane lapped in to provide min 100 mm vertical laps and 150 mm horizontal laps, Type W weep vents fitted at max 450 mm centres, trays bedded in mortar, slate pinned to make safe and firm and FLUSH pointed as work proceeds up the slope. If insulation installed to lightly tap contact tray leaving no voids. Lead flashings neatly and tightly dressed over tiles and outer leaf following completion of work. Cavity tray length 0.9m.</t>
  </si>
  <si>
    <t>Z0205010115</t>
  </si>
  <si>
    <t>Timber Frame - insert Code 4 lead tray for timber frame ensuring lead dressed up a min of 140mm with a clear upstand of 100mm, tray upstands to be tacked to sheathing board under breather membrane to inner leaf with new breather membrane lapped in to provide min 100 mm vertical laps and 150 mm horizontal laps, dressed down 25mm over head of window/door frame/wall, tray to extend 50mm beyond cavity face of cavity closer, each lead  section not to exceed 1.8m length, sections to have 100mm min overlap and be welted and sealed to be 100% watertight, if insulation installed to lightly contact tray leaving no voids, form stop ends shaped to discharge to exterior, Type W weep vents by Cavity Trays of Yeovil (01935 474769) at 450mm c/c with one close to each stop end, min 2 Nr per opening. Treat lead with patination oil.</t>
  </si>
  <si>
    <t>Z0205010116</t>
  </si>
  <si>
    <t>Timber Frame - Insert Type X stepped abutment cavity trays by Cavity Trays of Yeovil (01935 474769) for timber frame, trays MUST be installed to suit roof pitch and to include catchment, intermediate and ridge trays and incorporate attached Code 4 lead flashings. Installation to be in FULL accordance with the manufacturer's recommendations AND :- tray upstands to be pinned to sheathing board under breather membrane to inner leaf with new breather membrane lapped in to provide min 100 mm vertical and 150 mm horizontal laps, Type W weep vents fitted to catchment trays, trays bedded in mortar, slate pinned to make safe and firm and FLUSH pointed as work proceeds up the slope.  If insulation installed to lightly contact tray leaving no voids.  Lead flashings neatly and tightly dressed over tiles and outer leaf following completion of work. Treat lead with patination oil.</t>
  </si>
  <si>
    <t>Z0205010117</t>
  </si>
  <si>
    <t>Timber Frame - Preformed cavity trays to timber frame; Cavity Trays of Yeovil; Type E; built into brick/block walling over openings; tray upstands to be pinned to sheathing board under breather membrane to inner leaf with new breather membrane lapped in to provide min 100mm vertical laps and 150mm horizontal laps, over 300 mm wide</t>
  </si>
  <si>
    <t>Z0205010118</t>
  </si>
  <si>
    <t>Timber Frame - Insert Type G cavity trays with integral Code 4 lead flashing by Cavity Trays of Yeovil (01935 474769) to timber frame. Installation to be in FULL accordance with the manufacturer's recommendations AND :- tray upstands to be pinned to sheathing board under breather membrane to inner leaf with new breather membrane lapped in to provide min 100 mm vertical laps and 150mm horizontal laps, Type W weep vents fitted at max 450mm centres, trays bedded in mortar, slate pinned to make safe and firm and FLUSH pointed as work proceeds up the slope. If insulation installed to lightly tap contact tray leaving no voids. Lead flashings neatly and tightly dressed over tiles and outer leaf following completion of work. Cavity tray length 0.90m</t>
  </si>
  <si>
    <t>Z0205010130</t>
  </si>
  <si>
    <t>Insert Type J2 cavity closer support 100mm wide by Cavity Trays of Yeovil (01935 474769). Installation to be in FULL accordance with the manufacturer's recommendations.</t>
  </si>
  <si>
    <t>Z0205010131</t>
  </si>
  <si>
    <t>Lead cavity tray below patio door threshold. Remove masonry from reveals at both ends and install a Code 4 lead cavity tray directly under the sill of the patio door frame, to extend 50mm beyond the end of the reveals including stop end, rear edge of the lead to be turned up and tacked to the back of the sill. Front edge to extend down to form a cover flashing, min cover 100mm, over existing upstand. Treat with patination oil.</t>
  </si>
  <si>
    <t>Z0205010132</t>
  </si>
  <si>
    <t>Repointing brickwork, rake out mortar joints to a depth of 25mm, dampen and repoint in a 1:6 cement/sand with plasticiser mortar mix in general areas, or to a mix recommended by the brick manufacturer. In severe exposure increase mortar mix to to 1:3</t>
  </si>
  <si>
    <t>Z0205010133</t>
  </si>
  <si>
    <t>Repointing stonework, rake out mortar joints to a depth of 25mm, dampen and repoint in a 1:6 cement/sand with plasticiser mortar mix, or to a mix recommended by the stone supplier.</t>
  </si>
  <si>
    <t>Z0205010134</t>
  </si>
  <si>
    <t>Replace vertical pvc dpc to BS 6515 ensuring:- a) Reveal to be protected throughout its full width but the dpc not to extend more than 10mm beyond the cavity face of the cavity closer b) Dpc to be dressed and fixed onto jamb(s) of frame and sealed with a suitable silicon or polysulphide compound c) Full height of reveal to be protected by the dpc, which at top should turn inward towards the inner leaf and be sealed to the underside of the lintel with compound as above d) Dpc to extend 25mm below the lowest reveal closer at the base of the jamb.  Reinstate any disturbed insulation ensuring it fully abuts adjacent insulation leaving no voids.</t>
  </si>
  <si>
    <t>Z0205010135</t>
  </si>
  <si>
    <t>Temporary support for window/door frames. Cut 30x5x700mm lateral restraint strap to size, twice plug and screw to inner leaf blockwork, twice screw to frame, remove upon completion. (Price per 1 no. - suggest minimum of 2 no. per frame)</t>
  </si>
  <si>
    <t>Z0205010136</t>
  </si>
  <si>
    <t>Provide seal to abutment of window/door frame with outer leaf masonry utilising a suitable flexible silicon or polysulphide sealant.</t>
  </si>
  <si>
    <t>Z0205010137</t>
  </si>
  <si>
    <t>Allow for removal and re-fitting of rainwater downpipes, soil and vent pipes, including associated brackets, and any other services affected, all to be left in full working order upon completion. (Per storey height)</t>
  </si>
  <si>
    <t>Z0205010138</t>
  </si>
  <si>
    <t>Rake out cracks to render to full depth, gun apply a suitable flexible sealant to be finished flush with the render surface.</t>
  </si>
  <si>
    <t>Z0205010139</t>
  </si>
  <si>
    <t>Cut off blown areas of render, prepare sub-base and re- render in full accordance with BS EN 13914-1, the current NHBC Standards, and the material manufacturers' recommendations.</t>
  </si>
  <si>
    <t>Z0205010140</t>
  </si>
  <si>
    <t>Take off existing precast concrete or natural stone coping, clean off and set aside for reuse, subsequently re-fix coping stones, bedded and pointed on cement lime mortar (1:0.25:3), mortar designation to BS EN 1996-1-1, incorporating all necessary intermediate and/or end cramps to secure copings. (see Solid Walls for extras)</t>
  </si>
  <si>
    <t>Z0205010141</t>
  </si>
  <si>
    <t>Provide 25mm thick Celotex RR cavity wall insulation to cavity face of inner leaf. Fix with pvc plugs, sheradised screws and large plastic washers at approx 900mm staggered c/s. Include for taping all joints with 75mm wide aluminium tape with an acrylic based adhesive (3M, Idenden or equivalent). Insulation material to be taken across return cavities to act as an enclosure. End boards at these points to be taped with a continuous tape as above to act as a vertical dpc.</t>
  </si>
  <si>
    <t>Z0205010142</t>
  </si>
  <si>
    <t>Cut out external brickwork to enable insertion of the vertical dpc, temp prop as required, reinstate brickwork.  Reinstate any disturbed insulation ensuring it fully abuts adjacent insulation leaving no voids.  Rebed frame ties, slate pin to make safe and firm, bedded and pointed in a 1:6 cement/sand with plasticiser mortar mix or as recommended by the brick manufacturer.</t>
  </si>
  <si>
    <t>Z0205010143</t>
  </si>
  <si>
    <t>Cut out external stonework to enable insertion of the vertical dpc, temp prop as required, reinstate stonework.  Reinstate any disturbed insulation ensuring it fully abuts adjacent insulation leaving no voids.  Rebed frame ties, slate pin to make safe and firm, bedded and pointed in a 1:6 cement/sand with plasticiser mortar mix or as recommended by the stone supplier.</t>
  </si>
  <si>
    <t>Z0205010144</t>
  </si>
  <si>
    <t>Remove outer leaf brickwork, remove insulation if present, remove any cavity obstruction, flush up open joints and holes exposed in the inner leaf with SikaTop 121, ensure any wall ties exposed are correctly installed, replace with proprietary stainless steel resin bonded remedial ties if required, apply 2 Nr coats SikaTop-Seal waterproof slurry coat to inner leaf, reinstate insulation ensuring it fully abuts adjacent insulation leaving no voids, reinstate brickwork, slate pin to make safe and firm, bedded and pointed in a 1:6 cement/sand with plasticiser mortar mix or to a mix recommended by the brick manufacturer. Cavity insulation measured separately.</t>
  </si>
  <si>
    <t>Z0205010145</t>
  </si>
  <si>
    <t>Remove outer leaf stonework, remove insulation if present, remove any cavity obstruction, flush up open joints and holes exposed in the inner leaf with SikaTop 121, ensure any wall ties exposed are correctly installed, replace with proprietary stainless steel resin bonded remedial ties if required, apply 2 Nr coats SikaTop-Seal waterproof slurry coat to inner leaf, reinstate insulation ensuring it fully abuts adjacent insulation leaving no voids, reinstate stonework, slate pin to make safe and firm, bedded and pointed in a 1:6 cement/sand with plasticiser mortar mix or to a mix recommended by the stone supplier. Cavity insulation measured separately.</t>
  </si>
  <si>
    <t>Z0205010146</t>
  </si>
  <si>
    <t>Cover and protect any windows, doors, frames, including glazing and any other items which are located within the affected area(s) or which could be damaged by the nature of the works. allow to remove upon completion of the works.</t>
  </si>
  <si>
    <t>Z0205010147</t>
  </si>
  <si>
    <t>Install Acrow prop, Strongboy prop head and base spreader, carefully expand until supported section is level, safe and secure</t>
  </si>
  <si>
    <t>Z0205010148</t>
  </si>
  <si>
    <t>Carefully cut out perpend joint, insert and fix Type W weep vent, by Cavity Trays of Yeovil (01935 74769)</t>
  </si>
  <si>
    <t>Z0205010149</t>
  </si>
  <si>
    <t>Z0205010150</t>
  </si>
  <si>
    <t>EXTRA - replacement cavity closers if required, to suit new sill tray</t>
  </si>
  <si>
    <t>Z0205010151</t>
  </si>
  <si>
    <t>Carefully remove plasterboard and walling to expose existing cavity closer, take out existing cavity closer and provide and fix new cavity closer built in in accordance with manufacturers instructions and reinstating and making good all work on completion.</t>
  </si>
  <si>
    <t>Z0205010152</t>
  </si>
  <si>
    <t>Hack of render finish to 500mm either side of cracking, chase out slots for two helibars, max 1m length each, install bars at 450mm centres along crack line and point in cementitious grout. Rake out and repoint cracked mortar joints to 25mm depth in 1:6 cement/sand with plasticiser mortar mix, supply and install stainless steel EML to substrate with non ferrus fixings and pvc plugs. Apply PVA bonding agent and apply new render finish making good fair joint to existing.</t>
  </si>
  <si>
    <t>Z02050102</t>
  </si>
  <si>
    <t>Walls - inner leaf</t>
  </si>
  <si>
    <t>Z0205010201</t>
  </si>
  <si>
    <t>Remove loose blockwork to gable wall, clean mortar off exposed joints to remaining blockwork.  Reinstate any disturbed insulation ensuring it fully abuts adjacent insulation leaving no voids.  Lay new blocks bedded and pointed in a 1:6 cement/sand with plasticiser mortar mix or to a mix recommended by the block manufacturer, blocks to be carefully cut to fully and tightly follow the roof slope.</t>
  </si>
  <si>
    <t>Z0205010202</t>
  </si>
  <si>
    <t>Resin inject to full depth cracks not exceeding 4mm width in blockwork.</t>
  </si>
  <si>
    <t>Z0205010205</t>
  </si>
  <si>
    <t>Rake out mortar joints to line of fracture to a depth of 25mm, dampen and repoint in a 1:6 cement/sand with plasticiser mortar mix, or to a mix recommended by the block manufacturers.</t>
  </si>
  <si>
    <t>Z0205010207</t>
  </si>
  <si>
    <t>Z0205010208</t>
  </si>
  <si>
    <t>EXTRA - fix Expamet 100mm wide stripmesh over line of fracture with galvanised nails.</t>
  </si>
  <si>
    <t>Z0205010214</t>
  </si>
  <si>
    <t>Cut out internal plaster/dry lining/blockwork to enable insertion of the vertical dpc, temp prop as required, reinstate blockwork, rebed frame ties, slate pin to make safe and firm, bedded and pointed in a 1:6 cement/sand with plasticiser mortar mix or as recommended by the brick manufacturer. Reinstate plaster/ plasterboard, plasterboard to have full adhesive bed to prevent cold air infiltration, prepare for decoration, 1 mist and 2 coats emulsion paint to match existing</t>
  </si>
  <si>
    <t>Z0205010215</t>
  </si>
  <si>
    <t>Hack of plaster finish to 500mm either side of cracking, chase out slots for two helibars, max 1m length each, install bars at 450mm centres along crack line and point in cementitious grout. Rake out and repoint cracked mortar joints to 25mm depth in 1:6 cement/sand with plasticiser mortar mix, supply and install galvanised EML to substrate with non ferrus fixings and pvc plugs. Apply PVA bonding agent and apply new plaster finish making good fair joint to existing.</t>
  </si>
  <si>
    <t>Z02050103</t>
  </si>
  <si>
    <t>Walls - openings</t>
  </si>
  <si>
    <t>Z02050104</t>
  </si>
  <si>
    <t>Wall - additional material costs</t>
  </si>
  <si>
    <t>Z0205010401</t>
  </si>
  <si>
    <t>Extra - for every £10.00 difference in brick price ADD or DEDUCT £0.63 per m2 for 102.5mm thick walls in stretcher bond</t>
  </si>
  <si>
    <t>Z0205010402</t>
  </si>
  <si>
    <t>Extra - for every £10.00 difference in brick price ADD or DEDUCT £1.25 per m2 for 215 mm thick walls in stretcher bond.</t>
  </si>
  <si>
    <t>Z02050105</t>
  </si>
  <si>
    <t>Cavity wall construction including facing and pointing to match existing</t>
  </si>
  <si>
    <t>Z0205010501</t>
  </si>
  <si>
    <t>Build new cavity wall comprising external facing brick outer leaf, cavity ties and insulation, blockwork inner leaf</t>
  </si>
  <si>
    <t>Z0205010502</t>
  </si>
  <si>
    <t>Extra for bonding cavity brickwork and blockwork to existing work</t>
  </si>
  <si>
    <t>Z0205010503</t>
  </si>
  <si>
    <t>Take down cavity wall comprising external facing brick outer leaf, cavity insulation and blockwork inner leaf; level and prepare bed for raising new work; reconstruct cavity wall including cavity ties and insulation; bonding brickwork and blockwork to existing; pinning to underside of existing work as necessary.  Reinstate plaster/ plasterboard, plasterboard to have full adhesive bed to prevent cold air infiltration, prepare for decoration, 1 mist and 2 coats emulsion paint to match existing</t>
  </si>
  <si>
    <t>Z02050106</t>
  </si>
  <si>
    <t>Brick facework, projecting courses, plinth courses  and arches including facing and pointing to match existing</t>
  </si>
  <si>
    <t>Z0205010601</t>
  </si>
  <si>
    <t>Extra for projecting brick on end plain bands 215mm wide</t>
  </si>
  <si>
    <t>Z0205010602</t>
  </si>
  <si>
    <t>Extra for projecting horizontal plain bands 75mm wide</t>
  </si>
  <si>
    <t>Z0205010603</t>
  </si>
  <si>
    <t>Extra for horizontal plinth stretcher course</t>
  </si>
  <si>
    <t>Z0205010604</t>
  </si>
  <si>
    <t>Extra for horizontal plinth header course</t>
  </si>
  <si>
    <t>Z0205010605</t>
  </si>
  <si>
    <t>Form brick on end horizontal arch</t>
  </si>
  <si>
    <t>Z0205010606</t>
  </si>
  <si>
    <t>Form brick on end curved arch</t>
  </si>
  <si>
    <t>Z0205010607</t>
  </si>
  <si>
    <t>Extra for corbelling course</t>
  </si>
  <si>
    <t>Z02050107</t>
  </si>
  <si>
    <t>Lintels, cills and copings including facing and pointing to match existing</t>
  </si>
  <si>
    <t>Z0205010701</t>
  </si>
  <si>
    <t>Take out existing reconstituted stone lintel face up to 150mm deep and replace with new; including cutting and pinning ends and wedging to underside of existing work</t>
  </si>
  <si>
    <t>Z0205010702</t>
  </si>
  <si>
    <t>Take out existing reconstituted stone lintel up to 150mm deep and replace with new; including reinstating horizontal damp proof course, cutting and pinning ends and wedging to underside of existing work</t>
  </si>
  <si>
    <t>Z0205010703</t>
  </si>
  <si>
    <t>Take out existing reconstituted stone cill up to 150mm deep and replace with new; including reinstating horizontal damp proof course, levelling and preparing bed to raise new work, cutting and pinning ends to existing work</t>
  </si>
  <si>
    <t>Z0205010704</t>
  </si>
  <si>
    <t>Take off existing reconstituted stone coping up to 150mm deep and replace with new; including reinstating horizontal damp proof course, levelling and preparing bed to raise new work, cutting and pinning ends to existing work</t>
  </si>
  <si>
    <t>Z0205010705</t>
  </si>
  <si>
    <t>Pitch polymer flexible dpc to cill or coping, max width 175mm</t>
  </si>
  <si>
    <t>Z0205010706</t>
  </si>
  <si>
    <t>Pitch polymer flexible dpc to cill or coping, max width 300mm</t>
  </si>
  <si>
    <t>Z0205010707</t>
  </si>
  <si>
    <t>Pitch polymer flexible dpc to cill or coping, max width 450mm trimmed to suit wall thickness with 5mm projection both sides</t>
  </si>
  <si>
    <t>Z0205010708</t>
  </si>
  <si>
    <t>Extra for cutting and forming dpc around post</t>
  </si>
  <si>
    <t>Z0205010710</t>
  </si>
  <si>
    <t>Drill through in situ stone copings and bedding into masonry, provide and insert stainless steel dowels into resin, resin and stone dust filling, flush face with coping</t>
  </si>
  <si>
    <t>Z0205010714</t>
  </si>
  <si>
    <t>Carefully remove bedded GRP copings, clean and set aside for re-use. Inspect retained dpm and cavity base and make good if necessary including using approved adhesive to seal any laps in dpm. Refix salvaged copings and re-fix, secure to base with approved stainless steel spring clips fixed in accordance with manufacturer's recommendations.</t>
  </si>
  <si>
    <t>Z0205010715</t>
  </si>
  <si>
    <t>EXTRA - replace GRP copings with similar approved units</t>
  </si>
  <si>
    <t>Z0205010716</t>
  </si>
  <si>
    <t>Take up existing coping stone, set aside for reuse, supply and install lead apron underneath coping (400mm girth), relay coping bedded and pointed on cement mortar (1:6), incorporating all necessary intermediate and/or end cramps to secure copings.</t>
  </si>
  <si>
    <t>Z02050108</t>
  </si>
  <si>
    <t>Blown fibre cavity insulation; granulated mineral fibre; drilling walls internally or externally and making good on completion; width of cavity:</t>
  </si>
  <si>
    <t>Z0205010801</t>
  </si>
  <si>
    <t>50 mm</t>
  </si>
  <si>
    <t>Z0205010802</t>
  </si>
  <si>
    <t>75 mm</t>
  </si>
  <si>
    <t>Z0205010803</t>
  </si>
  <si>
    <t>100 mm</t>
  </si>
  <si>
    <t>Z02050110</t>
  </si>
  <si>
    <t>Brick stitching - Helibar or similar brickwork reinforcement</t>
  </si>
  <si>
    <t>Z0205011001</t>
  </si>
  <si>
    <t xml:space="preserve">Helibars </t>
  </si>
  <si>
    <t>Z02050111</t>
  </si>
  <si>
    <t>Fire stopping</t>
  </si>
  <si>
    <t>Z0205011101</t>
  </si>
  <si>
    <t>Supply and install proprietary compression-fit cavity fire barriers in masonry cavity walls or at roof abutment/ junction details such as parapet walls</t>
  </si>
  <si>
    <t>Z0205011106</t>
  </si>
  <si>
    <t>Cavity fire barrier; between masonry/timber and timber; stapled one side; cavity width 50mm</t>
  </si>
  <si>
    <t>Z0205011107</t>
  </si>
  <si>
    <t>Cavity fire barrier; between masonry/timber and timber; stapled one side; cavity width 70mm</t>
  </si>
  <si>
    <t>Z0205011108</t>
  </si>
  <si>
    <t>Cavity fire barrier; between masonry/timber and timber; stapled one side; cavity width 100mm</t>
  </si>
  <si>
    <t>Z02050112</t>
  </si>
  <si>
    <t>Replace defective steel lintels with Catnic or other approved in timber frame and masonry walls</t>
  </si>
  <si>
    <t>Z0205011201</t>
  </si>
  <si>
    <t>Provide temporary support and remove sections of external brickwork and internal blockwork of cavity wall, take out defective steel lintel and build in new Catnic lintel to suit. Rebuild inner and outer skins including providing DPC and cavity tray with stop ends and weep vents. Make good internal finishes including redecorating areas disturbed with plaster/ plasterboard and finished with 1 mist and two full coats emulsion paint to match, clear temporary works on completion</t>
  </si>
  <si>
    <t>Z0205011211</t>
  </si>
  <si>
    <t>Z020502</t>
  </si>
  <si>
    <t>SOLID CONSTRUCTION</t>
  </si>
  <si>
    <t>Z02050201</t>
  </si>
  <si>
    <t>Wall</t>
  </si>
  <si>
    <t>Z0205020101</t>
  </si>
  <si>
    <t>Demolish existing single skin brick wall not exceeding 105mm width, including intermediate piers, rebuild brickwork bedded and pointed in a 1:6 cement/sand with plasticiser mortar mix or to a mix recommended by the brick manufacturer.</t>
  </si>
  <si>
    <t>Z0205020102</t>
  </si>
  <si>
    <t>Demolish existing single skin block wall not exceeding 150mm width, including intermediate piers, rebuild blockwork bedded and pointed in a 1:6 cement/sand with plasticiser mortar mix or to a mix recommended by the block manufacturer.</t>
  </si>
  <si>
    <t>Z0205020103</t>
  </si>
  <si>
    <t>Demolish dwarf brick wall, not exceeding 225mm thickness and 1m height, down to dpc level and rebuild with new brickwork bedded and pointed in a 1:6 cement/sand with plasticiser mortar mix or to a mix recommended by the brick manufacturer.</t>
  </si>
  <si>
    <t>Z0205020104</t>
  </si>
  <si>
    <t>Demolish existing single skin stone wall not exceeding 105mm width, including intermediate piers, rebuild stonework bedded and pointed in a 1:6 cement/sand with plasticiser mortar mix or to a mix recommended by the stone supplier.</t>
  </si>
  <si>
    <t>Z0205020105</t>
  </si>
  <si>
    <t>Rake out mortar joints to line of fracture to a depth of 25mm to both faces of wall, dampen and repoint in a 1:6 cement/sand with plasticiser mortar mix, or to a mix recommended by the brick or block manufacturers, or stone suppliers.</t>
  </si>
  <si>
    <t>Z0205020106</t>
  </si>
  <si>
    <t>Z0205020107</t>
  </si>
  <si>
    <t>Z0205020108</t>
  </si>
  <si>
    <t>Z0205020109</t>
  </si>
  <si>
    <t>Z0205020110</t>
  </si>
  <si>
    <t>EXTRA-to replace cracked / damaged precast stone block</t>
  </si>
  <si>
    <t>Z0205020112</t>
  </si>
  <si>
    <t>Repointing brickwork, rake out mortar joints to a depth of 25mm, dampen and repoint in a 1:6 cement/sand with plasticiser mortar mix, or to a mix recommended by the brick manufacturer.</t>
  </si>
  <si>
    <t>Z0205020113</t>
  </si>
  <si>
    <t>Repointing blockwork, rake out mortar joints to a depth of 25mm, dampen and repoint in a 1:6 cement/sand with plasticiser mortar mix, or to a mix recommended by the block manufacturer.</t>
  </si>
  <si>
    <t>Z0205020116</t>
  </si>
  <si>
    <t>Demolish brick pier, up to 215mm x 215mm on plan, down to dpc level and rebuild with new brickwork bedded and pointed in a 1:6 cement/sand with plasticiser mortar mix or to a mix recommended by the brick manufacturer.</t>
  </si>
  <si>
    <t>Z0205020117</t>
  </si>
  <si>
    <t>Demolish brick pier, up to 450mm x 450mm on plan, down to dpc level and rebuild with new brickwork bedded and pointed in a 1:6 cement/sand with plasticiser mortar mix or to a mix recommended by the brick manufacturer.</t>
  </si>
  <si>
    <t>Z0205020120</t>
  </si>
  <si>
    <t>Take off existing precast concrete or natural stone coping, clean off and set aside for reuse, subsequently re-fix coping stones, bedded and pointed on cement mortar (1:6), incorporating all necessary intermediate and/or end cramps to secure copings.</t>
  </si>
  <si>
    <t>Z0205020121</t>
  </si>
  <si>
    <t>Extra - Splayed, double throated, precast concrete coping, 305 x 75mm in 900mm lengths</t>
  </si>
  <si>
    <t>Z020503</t>
  </si>
  <si>
    <t>CHIMNEYS</t>
  </si>
  <si>
    <t>Z02050301</t>
  </si>
  <si>
    <t>Chimneys to perimeter walls</t>
  </si>
  <si>
    <t>Z0205030101</t>
  </si>
  <si>
    <t>Repointing brickwork, rake out mortar joints to a depth of 25mm, dampen and repoint in a 1:6 cement/sand with plasticiser mortar mix, or to a mix recommended by the brick manufacturer; per square metre</t>
  </si>
  <si>
    <t>Z0205030102</t>
  </si>
  <si>
    <t>Repointing brickwork, rake out mortar joints to a depth of 25mm, dampen and repoint in a 1:6 cement/sand with plasticiser mortar mix, or to a mix recommended by the brick manufacturer; per linear metre</t>
  </si>
  <si>
    <t>Z0205030105</t>
  </si>
  <si>
    <t>Cut off deteriorated/cracked mortar flaunching, up to 0.5m2, remake flaunching to fully shed water to the perimeters of the stack utilising a 1:0.25:3 sulphate resisting cement/lime/sand mortar mix.</t>
  </si>
  <si>
    <t>Z02050302</t>
  </si>
  <si>
    <t>Chimneys within roof slopes</t>
  </si>
  <si>
    <t>Z0205030201</t>
  </si>
  <si>
    <t>Repointing brickwork, rake out mortar joints to a depth of 25mm, dampen and repoint in a 1:3 sulphate resisting cement/sand with plasticiser mortar mix, or to a mix recommended by the brick manufacturer.</t>
  </si>
  <si>
    <t>Z0205030202</t>
  </si>
  <si>
    <t>Repointing stonework, rake out mortar joints to a depth of 25mm, dampen and repoint in a 1:3 sulphate resisting cement/sand with plasticiser mortar mix, or to a mix recommended by the stone supplier.</t>
  </si>
  <si>
    <t>Z0205030205</t>
  </si>
  <si>
    <t>Z0205030206</t>
  </si>
  <si>
    <t>Carefully remove chimney pot, store for re-use</t>
  </si>
  <si>
    <t>Z02050303</t>
  </si>
  <si>
    <t>Demolition and Rebuilding Chimney stacks &amp; Leadwork</t>
  </si>
  <si>
    <t>Z0205030300</t>
  </si>
  <si>
    <t>Carefully demolish chimney stack down to.      (CI to detail and show on drawing), all removed material to be taken to an approved tip, and not RE-USED. (Based on chimney max size up to 0.5m2 on plan, stack 1m above roof slope)</t>
  </si>
  <si>
    <t>Z0205030301</t>
  </si>
  <si>
    <t>Remove all existing chimney flashings from roof/chimney intersection, strip back roof tiling as required, carefully demolish chimney stack down to.      (CI to detail and show on drawing), all removed material to be taken to an approved tip, and not RE-USED. (Based on chimney max size up to 0.5m2 on plan, stack 1m above roof slope)</t>
  </si>
  <si>
    <t>Z0205030302</t>
  </si>
  <si>
    <t>Remove all existing chimney flashings from roof/chimney intersection, strip back roof tiling as required, carefully demolish chimney stack down to.      (CI to detail and show on drawing), all removed material to be taken to an approved tip, and not RE-USED. (Based on chimney max size up to 1.0m2 on plan, stack 1m above roof slope, pro rata this rate for chimney stacks in excess of 1.0m2 on plan)</t>
  </si>
  <si>
    <t>Z0205030303</t>
  </si>
  <si>
    <t>EXTRA - remove one course of stonework directly beneath level(s) identified on the drawing and recourse to allow tray installation at the level(s) shown above</t>
  </si>
  <si>
    <t>Z0205030304</t>
  </si>
  <si>
    <t>Install one-piece Code 4 lead dpc tray(s) located at position(s) shown.... and     on the drawing, ensuring that :- a) tray(s) is/are formed with min 50mm upstands to interior of roof slope(s) b) downfold(s) is/are neatly dressed to exterior areas c) both sides of lead are coated with solvent based bituminous paint prior to installation d) tray(s) is/are taken through the joint between liner segments and dressed upwards on the inner side of the liner(s) if necessary Tray area not exceeding 0.5m2. Treat lead with patination oil.</t>
  </si>
  <si>
    <t>Z0205030305</t>
  </si>
  <si>
    <t>Install one-piece Code 4 lead dpc tray(s) located at position(s) shown.... and     on the drawing, ensuring that :- a) tray(s) is/are formed with min 50mm upstands to interior of roof slope(s) b) downfold(s) is/are neatly dressed to exterior areas c) both sides of lead are coated with solvent based bituminous paint prior to installation d) tray(s) is/are taken through the joint between liner segments and dressed upwards on the inner side of the liner(s) if necessary Tray area exceeding 0.5m2 and not exceeding 1.0m2. Treat lead with patination oil. Pro-rata rate if area exceeds 1m2.</t>
  </si>
  <si>
    <t>Z0205030306</t>
  </si>
  <si>
    <t>Rebuild stack(s) to original design ensuring:- a) bricks are frost resistant type F, BS EN 771-1 for clay, and type 3 to 7, BS EN 771-2 for calcium silicate, selected in accordance with BS EN 15287-1 b) clay bricks have low sulphate content c) mortar mix to be 1:0.5:4.5 SR Portland cement /hydrated lime/sand with air entraining additive for permanent frost resistance. Recessed joints are NOT to be used. d) clay flue liners to BS EN 1457-1 compatible with existing, laid socket up. Void between liners/masonry to be fully filled as per the manufacturers recommendations e) min 2 Nr perp weep vents to provide above tray downfold. Size of chimney stack not exceeding 0.5m2 on plan with stack height of 1 m above tiles. Pro-rata rate if area exceeds 0.5m2.</t>
  </si>
  <si>
    <t>Z0205030307</t>
  </si>
  <si>
    <t>Add for each additional 300 mm height of stack</t>
  </si>
  <si>
    <t>Z0205030308</t>
  </si>
  <si>
    <t>Rebuild stack(s) to original design ensuring:- a) stone for masonry complies with the requirements of BS EN 1996 and BS EN 15287-1. Reconstructed stone masonry complies with BS EN 771-5 and BS EN 15287-1 b) mortar mix to be 1:0.5:4.5 SR Portland cement /hydrated lime/sand with air entraining additive for permanent frost resistance. Recessed joints are NOT to be used. c) clay flue liners to BS EN 1457-1 compatible with existing, laid socket up. Void between liners/masonry to be fully filled as per the manufacturers recommendations d) min 2 Nr perp weep vents to provide above tray downfold. Size of chimney stack not exceeding 0.5m2 on plan with stack height of 1 m above tiles. (pro rata rate for chimney exceeding 0.5m2 on plan)</t>
  </si>
  <si>
    <t>Z0205030309</t>
  </si>
  <si>
    <t>Z0205030310</t>
  </si>
  <si>
    <t>Rebuild stack(s), if rendered, to original design ensuring:- a) dense concrete blocks to BS EN 15287-1: Part 1 or BS 6073 b) mortar mix to be 1:0.5:4.5 SR Portland cement /hydrated lime/sand with air entraining additive for permanent frost resistance. Recessed joints are NOT to be used. c) clay flue liners to BS EN 1457-1 compatible with existing, laid socket up. Void between liners/masonry to be fully filled as per the manufacturers recommendations d) min 2 Nr perp weep vents to provide above tray downfold. Size of chimney stack not exceeding 0.5m2 on plan with stack height of 1 m above tiles. (pro rata rate for chimney exceeding 0.5m2 on plan)</t>
  </si>
  <si>
    <t>Z0205030311</t>
  </si>
  <si>
    <t>Z0205030312</t>
  </si>
  <si>
    <t>Render to stack Undercoat, to comprise 3-5mm thick spatterdash coat, 1:2 mix, sulphate resisting Portland cement/sand. Apply as thick slurry to form key. Topcoat, to comprise 8-10mm thick coat, 1:0.5:4.5 mix, sulphate resisting cement/hydrated lime/sand. Stainless steel corner angles to be used, or alternatively the corners may be formed with timber rules.</t>
  </si>
  <si>
    <t>Z0205030313</t>
  </si>
  <si>
    <t>Provide reinforced pcc slab to top of stack, not exceeding 1000 x 1000 mm, slab to be weathered to all sides to shed water ensuring 50mm overhang with preformed drip to all sides. Remove from store and re-bed chimney pot</t>
  </si>
  <si>
    <t>Z0205030314</t>
  </si>
  <si>
    <t>Rebuild terminal masonry in approved materials as previously specified, corbelling as necessary to match original design. Remove from store and re-bed chimney pot, fully fill gaps between masonry and pot with mortar and flaunch cap(s) with mortar to match existing. maximum plan size 900 mm x 900 mm, stack height 1 metre above tiles. Pro-rata rate if plan size exceeds 900 mm x 900 mm.</t>
  </si>
  <si>
    <t>Z0205030315</t>
  </si>
  <si>
    <t>EXTRA - new chimney pot to BS EN 1457-1, 185mm dia x 450mm type E</t>
  </si>
  <si>
    <t>Z0205030316</t>
  </si>
  <si>
    <t>Reinstate roof covering around stack, including underlay, battens, back gutter and tiles</t>
  </si>
  <si>
    <t>Z0205030317</t>
  </si>
  <si>
    <t>Flashings, stepped, apron and back gutter, interlocking concrete tiles. Install Code 4 lead flashings, to be set and lead wedged a min of 25mm into bed joints a min of 75mm above the tile surface, any upstand in excess of 225mm in height to be mechanically fixed with the heads of the fixings lead sealed, joint to be pointed in with a 1:3 cement/sharp sand mix. Flashing to be dressed down and taken a min of 150mm or one full tile pattern profile over the tiling, or as recommended by the tile manufacturer. Flashing section lengths not to exceed 1.8m with laps of 100mm. Treated with patination oil. (chimney not exceeding 0.5m2 on plan)</t>
  </si>
  <si>
    <t>Z0205030318</t>
  </si>
  <si>
    <t>Flashings, stepped, apron and back gutter, interlocking concrete tiles. Install Code 4 lead flashings, to be set and lead wedged a min of 25mm into bed joints a min of 75mm above the tile surface, any upstand in excess of 225mm in height to be mechanically fixed with the heads of the fixings lead sealed, joint to be pointed in with a 1:3 cement/sharp sand mix. Flashing to be dressed down and taken a min of 150mm or one full tile pattern profile over the tiling, or as recommended by the tile manufacturer. Flashing section lengths not to exceed 1.8m with laps of 100mm. Treated with patination oil. (chimney not exceeding 1m2 on plan). Pro-rata rate if area exceeds 1m2.</t>
  </si>
  <si>
    <t>Z0205030319</t>
  </si>
  <si>
    <t>Flashings, stepped, apron and back gutter, plain tiles. Install Code 4 lead flashings, to be set and lead wedged a min of 25mm into bed joints a min of 75mm above the tile surface, any upstand in excess of 225mm in height to be mechanically fixed with the heads of the fixings lead sealed, joint to be pointed in with a 1:3 cement/sharp sand mix. Flashing to be dressed down and cut to the roof slope approx 5mm above the tile surface. Flashing to overlap by min 50mm Code 3 lead soakers cut and placed as per the tile manufacturers recommendations. Flashing section lengths not to exceed 1.8m with laps of 100mm min. Treated with patination oil. (chimney not exceeding 0.5m2 on plan)</t>
  </si>
  <si>
    <t>Z0205030320</t>
  </si>
  <si>
    <t>Flashings, stepped, apron and back gutter, plain tiles. Install Code 4 lead flashings, to be set and lead wedged a min of 25mm into bed joints a min of 75mm above the tile surface, any upstand in excess of 225mm in height to be mechanically fixed with the heads of the fixings lead sealed, joint to be pointed in with a 1:3 cement/sharp sand mix. Flashing to be dressed down and cut to the roof slope approx 5mm above the tile surface. Flashing to overlap by min 50mm Code 3 lead soakers cut and placed as per the tile manufacturers recommendations. Flashing section lengths not to exceed 1.8m with laps of 100mm min. Treated with patination oil. (chimney not exceeding 1m2 on plan). Pro-rata rate if area exceeds 1m2.</t>
  </si>
  <si>
    <t>Z0205030321</t>
  </si>
  <si>
    <t>Install Code 4 lead vertical flashing to the front/rear face of the stack, bedded, wedged and pointed 25mm UNDER dpc tray no        , turned down the vertical face of the stack, being mechanically fixed to it with the heads of the fixings lead sealed, the flashing to overlap the upstand flashing and terminate 5mm above the apron flashing to the tiles. Treat with patination oil. (chimney not exceeding 0.5m2 on plan)</t>
  </si>
  <si>
    <t>Z0205030322</t>
  </si>
  <si>
    <t>Install Code 4 lead vertical flashing to the front/rear face of the stack, bedded, wedged and pointed 25mm UNDER dpc tray no        , turned down the vertical face of the stack, being mechanically fixed to it with the heads of the fixings lead sealed, the flashing to overlap the upstand flashing and terminate 5mm above the apron flashing to the tiles. Treat with patination oil. (chimney not exceeding 1.0m2 on plan). Pro-rata rate if area exceeds 1m2.</t>
  </si>
  <si>
    <t>Z0205030323</t>
  </si>
  <si>
    <t>Install Code 4 lead vertical flashing to the left/right face of the stack, bedded, wedged and pointed 25mm UNDER dpc tray no        , turned down the vertical face of the stack, being mechanically fixed to it with the heads of the fixings lead sealed, the flashing to overlap the upstand to the stepped flashing and terminate 5mm above the upper surface of the tiles, and be wrapped 75mm around the corners with mechanical fixings as above. Treat with patination oil. (chimney not exceeding 0.5m2 on plan)</t>
  </si>
  <si>
    <t>Z0205030324</t>
  </si>
  <si>
    <t>Install Code 4 lead vertical flashing to the left/right face of the stack, bedded, wedged and pointed 25mm UNDER dpc tray no        , turned down the vertical face of the stack, being mechanically fixed to it with the heads of the fixings lead sealed, the flashing to overlap the upstand to the stepped flashing and terminate 5mm above the upper surface of the tiles, and be wrapped 75mm around the corners with mechanical fixings as above. Treat with patination oil. (chimney not exceeding 1m2 on plan). Pro- rata rate if area exceeds 1m2.</t>
  </si>
  <si>
    <t>Z0205030325</t>
  </si>
  <si>
    <t>Provide access equipment and crane service (full day crane hire plus travel and set up allowed including banksman) and carefully remove and set aside existing cast slab to timber framed chimney stack, prepare substrate and provide and fix to framework external quality plywood as base to leadwork dressing, cut, fit and dress Code 5 lead sheet to plywood base and dress down over render external finish, allow for turning lead to detail to act as dpc set into capping min 150mm to prevent water ingress, all as Lead Association's guide and recommendations, treat with patination oil,  reposition and fix salvaged slab capping to structure and make good disturbed finishes</t>
  </si>
  <si>
    <t>Z0205030326</t>
  </si>
  <si>
    <t>Provide access equipment and crane service (full day crane hire plus travel and set up allowed, banksman in attendance), fix lifting eyes/straps to false chimney, remove fixings and carefully remove and set aside false chimney stack, provide double layer underlay (to match existing) below false chimney and correctly lap to take account of downward flow of water. Reposition and refix salvaged false chimney to structure and seal lifting eyes with polysulphide sealant, (lead flashing removal and replacement and removal and reinstatement of tiling around chimney to be measured separately)</t>
  </si>
  <si>
    <t>Z0205030327</t>
  </si>
  <si>
    <t>Extra for half day hire up to 5 hours crane hire including travelling and setting up, attendant banksman; max 10 tonne lift</t>
  </si>
  <si>
    <t>Z0205030328</t>
  </si>
  <si>
    <t>Extra for full day hire up to 9 hours crane hire including travelling and setting up; attendant banksman</t>
  </si>
  <si>
    <t>Z0205030329</t>
  </si>
  <si>
    <t>Add for overtime per hour per crane; including banksman</t>
  </si>
  <si>
    <t>Z0205030330</t>
  </si>
  <si>
    <t>Add for Spreda bar hire 1 day min</t>
  </si>
  <si>
    <t>Z0205030331</t>
  </si>
  <si>
    <t>Add for Impact boards hire 1 day min</t>
  </si>
  <si>
    <t>Z0205030332</t>
  </si>
  <si>
    <t>Take out and remove existing lead flashings and replace with new Code 4 leadwork, neatly point up and carefully dress down and over tile to suit tile contours, apply patination oil to surface of leadwork</t>
  </si>
  <si>
    <t>Z0205030335</t>
  </si>
  <si>
    <t>Flashings at vertical abutment, profiled interlocking tiles. Install Code 4 lead flashings, to be set and lead wedged a min of 25mm into bed joints a min of 75mm above the tile surface, any upstand in excess of 225mm in height to be mechanically fixed with the heads of the fixings lead sealed, joint to be pointed in with a 1:3 cement/sharp sand mix. Flashing to be dressed down and taken a min of 150mm or one full tile pattern profile over the tiling, or as recommended by the tile manufacturer. Flashing section lengths not to exceed 1.8m with laps of 150mm. Treated with patination oil</t>
  </si>
  <si>
    <t>Z020504</t>
  </si>
  <si>
    <t>EXTERNAL WALL REMOVAL</t>
  </si>
  <si>
    <t>Z02050401</t>
  </si>
  <si>
    <t>Sectional repair</t>
  </si>
  <si>
    <t>Z0205040101</t>
  </si>
  <si>
    <t>Remove outer leaf brickwork in sections not exceeding 1m length, clear cavity of obstructions to 225mm below dpc level and up to 150mm above dpc level, ensuring the cavity infill material is a minimum of 50mm below the lowest dpc to the inner leaf. Any cavity insulation disturbed is to be made good/replaced leaving no voids. Reinstate brickwork, slate pin to make safe and firm, bedded and pointed in a 1:4 cement/sand with plasticiser mortar mix, or to a mix recommended by the brick manufacturer.</t>
  </si>
  <si>
    <t>Z0205040102</t>
  </si>
  <si>
    <t>Remove outer leaf stonework in sections not exceeding 1m length, clear cavity of obstructions to 225mm below dpc level and up to 150mm above dpc level, ensuring the cavity infill material is a minimum of 50mm below the lowest dpc to the inner leaf. Any cavity insulation disturbed is to be made good/replaced leaving no voids. Reinstate stonework, slate pin to make safe and firm, bedded and pointed in a 1:4 cement/sand with plasticiser mortar mix, or to a mix recommended by the stone supplier.</t>
  </si>
  <si>
    <t>Z0205040104</t>
  </si>
  <si>
    <t>Rake out mortar joints to line of fracture to a depth of 25mm, dampen and repoint in a 1:4 cement/sand with plasticiser mortar mix, or to a mix recommended by the brick or block manufacturers, or stone suppliers.</t>
  </si>
  <si>
    <t>Z0205040105</t>
  </si>
  <si>
    <t>Z0205040106</t>
  </si>
  <si>
    <t>Z0205040107</t>
  </si>
  <si>
    <t>Z0205040110</t>
  </si>
  <si>
    <t>Repointing brickwork, rake out mortar joints to a depth of 25mm, dampen and repoint in a 1:1:6 gauged mortar mix with plasticiser, or to a mix recommended by brick manufacturer.</t>
  </si>
  <si>
    <t>Z0205040112</t>
  </si>
  <si>
    <t>Z0205040113</t>
  </si>
  <si>
    <t>Cut in vertical movement joint in masonry wall, provide remedial wall ties at maximum 300mm vertical centres and within 225mm of each side of the joint, fill joint with Flexcell to within 12mm of outer wall surface and fill with suitable polysulphide sealant to min depth of 10mm tooled to a neat finish</t>
  </si>
  <si>
    <t>Z0205040115</t>
  </si>
  <si>
    <t>Cut out outer leaf brickwork and subsequently reinstate utilising a 1:4 cement/sand with plasticiser mortar mix, or to a mix recommended by the brick manufacturer.</t>
  </si>
  <si>
    <t>Z0205040116</t>
  </si>
  <si>
    <t>Cut out outer leaf stonework and subsequently reinstate utilising a 1:4 cement/sand with plasticiser mortar mix, or to a mix recommended by the stone supplier.</t>
  </si>
  <si>
    <t>Z0205040117</t>
  </si>
  <si>
    <t>Cut out cavity infill concrete up to 75mm thickness and subsequently reinstate with GEN 3 concrete to no less than 50mm below the lowest dpc.</t>
  </si>
  <si>
    <t>Z0205040118</t>
  </si>
  <si>
    <t>Cut out inner leaf blockwork and subsequently reinstate utilising a 1:4 cement/sand with plasticiser mortar mix, or to a mix recommended by the block manufacturer.</t>
  </si>
  <si>
    <t>Z0205040120</t>
  </si>
  <si>
    <t>Localised excavation to provide working space to install underfloor void ventilator, from 100mnm below finished ground level to approx 400mm below f.g.l., backfill and compact upon completion. Not exceeding 0.04m3</t>
  </si>
  <si>
    <t>Z0205040121</t>
  </si>
  <si>
    <t>Install black plastic periscope ventilator, Ryton or similar, per 1 Nr</t>
  </si>
  <si>
    <t>Z0205040122</t>
  </si>
  <si>
    <t>Install 217 x 67mm square holed clay air brick, 1520mm2 free ventilation air space per unit, Ryton or similar, per 1 Nr</t>
  </si>
  <si>
    <t>Z0205040123</t>
  </si>
  <si>
    <t>Install 215 x 67mm plastic air brick, 6030mm2 free ventilation air space per unit, Ryton or similar, per 1 Nr</t>
  </si>
  <si>
    <t>Z020505</t>
  </si>
  <si>
    <t>EXTERNAL CLADDING</t>
  </si>
  <si>
    <t>Z02050501</t>
  </si>
  <si>
    <t>Timber cladding</t>
  </si>
  <si>
    <t>Z0205050101</t>
  </si>
  <si>
    <t>Take down and set aside timber or fibre cement board cladding for access to substrate;  Store timber or Fibre cement board cladding and refix using new screw fixings on completion of work</t>
  </si>
  <si>
    <t>Z02050502</t>
  </si>
  <si>
    <t>GRP cladding</t>
  </si>
  <si>
    <t>Z0205050201</t>
  </si>
  <si>
    <t>Take down and set aside GRP cladding for access to substrate; take from store salvaged GRP cladding and refix using new screw fixings on completion of work</t>
  </si>
  <si>
    <t>Z020506</t>
  </si>
  <si>
    <t>EXTERNAL RENDER</t>
  </si>
  <si>
    <t>Z02050601</t>
  </si>
  <si>
    <t>Render repairs</t>
  </si>
  <si>
    <t>Z0205060101</t>
  </si>
  <si>
    <t>Z0205060102</t>
  </si>
  <si>
    <t>Extra for carefully hacking off existing rendered finish and preparing substrate for new wall finish, removing debris to approved tip, areas not exceeding 3m2</t>
  </si>
  <si>
    <t>Z0205060103</t>
  </si>
  <si>
    <t>Hack off existing rendered finish and prepare substrate for new wall finish, removing debris to approved tip, areas exceeding 3m2</t>
  </si>
  <si>
    <t>Z0205060104</t>
  </si>
  <si>
    <t>Thoroughly clean down the face of the substrata in the specified area(s), ensuring full removal of all loose particles, dust, laitance, oil and grease, organic growth and any contamination, including raking out joints ready to receive new render finish.</t>
  </si>
  <si>
    <t>Z0205060105</t>
  </si>
  <si>
    <t>Mechanically scarify substrata with bush hammer or scabbling machine.</t>
  </si>
  <si>
    <t>Z0205060106</t>
  </si>
  <si>
    <t>Fair joint to flush edges of existing finishes</t>
  </si>
  <si>
    <t>Z0205060107</t>
  </si>
  <si>
    <t>Expamet external bead fixed with dabs of mortar - Ref 1229 render stop type 2</t>
  </si>
  <si>
    <t>Z0205060108</t>
  </si>
  <si>
    <t>Provide stainless steel expanded metal lath to the specified area(s), ensuring firm and full fixing to the substrata with non ferrous fixings and pvc plugs.</t>
  </si>
  <si>
    <t>Z0205060109</t>
  </si>
  <si>
    <t>Provide a suitable impervious stainless steel render carrier with a backing membrane to the specified area(s). All work MUST be carried out strictly in accordance with the manufacturer's recommendations including:- a) dressing the carrier into and around all openings in the affected area(s). Sealing all joints with polysulphide sealant prior to applying and fitting wire corner beads for render reinforcement b) fixing all beads and carrier with the appropriate fixings used strictly in accordance with the manufacturer's recommendations.</t>
  </si>
  <si>
    <t>Z0205060110</t>
  </si>
  <si>
    <t>Clean down surface substrate, well damp with clean water, remove surplus water. Apply a primer coat comprising equal quantities by weight of Ronafix bonding agent, manufactured by Messrs Ronacrete Ltd (Tel No 0181-5937621), and ordinary Portland cement, to be thoroughly mixed and brush applied to the damp surface. COMPLETE COVER IS ESSENTIAL. All works to be carried out in full accordance with manufacturer's recommendations.</t>
  </si>
  <si>
    <t>Z0205060112</t>
  </si>
  <si>
    <t>Apply 2 Nr coats sulphate resisting cement/sand render to the specified area(s), undercoat to be 12mm thick, finishing coat to be 8mm thick. NOTE : undercoat MUST be allowed to dry out and shrink before applying further coats. Mix design and application, inc movement joints, as per BS EN 13914-1 relating to the substrata material. (Dense conc blockwork assumed for this price) Corners and bellcasts to match existing, using timber rules, mechanically fixed uPVC or stainless steel beads as appropriate. Finished surface and texture to be reasonably plane, true and compatible with the existing.</t>
  </si>
  <si>
    <t>Z0205060113</t>
  </si>
  <si>
    <t>EXTRA - 1 Nr additional undercoat, 12mm thick, as required in locations of Severe or Very Severe exposure to driving rain</t>
  </si>
  <si>
    <t>Z0205060114</t>
  </si>
  <si>
    <t>Drydash (pebbledash) finish of Derbyshire Spar chippings on and including 18mm two coat cement, lime and sand (1:2:9) backings to brickwork, blockwork or concrete. Not exceeding 300 mm wide</t>
  </si>
  <si>
    <t>Z0205060115</t>
  </si>
  <si>
    <t>Drydash (pebbledash) finish of chips to match existing on and including 18mm two coat cement, lime and sand (1:2:9) backings to brickwork, blockwork or concrete. Not exceeding 300 mm wide</t>
  </si>
  <si>
    <t>Z0205060116</t>
  </si>
  <si>
    <t>Drydash (pebbledash) finish of chips to match existing on and including 18 mm two coat cement, lime and sand (1:2:9) backing to brickwork, blockwork or concrete. Over 300mm wide</t>
  </si>
  <si>
    <t>Z0205060117</t>
  </si>
  <si>
    <t>Carefully cut out damaged weep vent, insert and fix new Type W weep vent, make good disturbed works</t>
  </si>
  <si>
    <t>Z0205060118</t>
  </si>
  <si>
    <t>Carry main render coat down to bellcast bead at dpc level. Fix stop beads at underside of bellcast and immediately above ground level, carry out full render application between new stop beads; girth not exceeding 300mm</t>
  </si>
  <si>
    <t>Z0205060119</t>
  </si>
  <si>
    <t>Prepare new render surface, apply 1 Nr coat alkali resisting primer/sealer, and 2 Nr coats masonry paint.</t>
  </si>
  <si>
    <t>Z0205060120</t>
  </si>
  <si>
    <t>Prepare new render surface, apply 1 Nr coat Sandtex stabilising solution, and 2 Nr coats Sandtex Finebuild</t>
  </si>
  <si>
    <t>Z0205060121</t>
  </si>
  <si>
    <t>Clean down existing render finish, apply sealer to filled cracks, apply 2 Nr coats masonry paint.</t>
  </si>
  <si>
    <t>Z0205060122</t>
  </si>
  <si>
    <t>Clean down existing render finish, apply sealer to filled cracks, apply 2 Nr coats Sandtex fine build.</t>
  </si>
  <si>
    <t>Z0205060123</t>
  </si>
  <si>
    <t>Roughcast external rendering (12mm one coat) on and including cement, lime and sand (1:2:9) backings to brickwork, blockwork or concrete. Including integral waterproofer in backing coat. Not exceeding 300 mm wide</t>
  </si>
  <si>
    <t>Z0205060124</t>
  </si>
  <si>
    <t>Roughcast external rendering (12mm one coat) on and including cement, lime and sand (1:2:9) backings to brickwork, blockwork or concrete. Including integral waterproofer in backing coat. Over 300 mm wide</t>
  </si>
  <si>
    <t>Z0205060125</t>
  </si>
  <si>
    <t>Roughcast external rendering (18mm two coat) on and including cement, lime and sand (1:2:9) backings to brickwork, blockwork or concrete. Including integral waterproofer in backing coats. Not exceeding 300 mm wide</t>
  </si>
  <si>
    <t>Z0205060126</t>
  </si>
  <si>
    <t>Roughcast external rendering (18mm two coat) on and including cement, lime and sand (1:2:9) backings to brickwork, blockwork or concrete. Including integral waterproofer in backing coats. Over 300 mm wide</t>
  </si>
  <si>
    <t>Z0205060130</t>
  </si>
  <si>
    <t>Disconnect and remove rainwater downpipe and set aside, refix in position with salvaged holderbats</t>
  </si>
  <si>
    <t>Z0205060131</t>
  </si>
  <si>
    <t>Provide and fit temporary polythene downpipe, connect to running outlet from guttering, remove after and store</t>
  </si>
  <si>
    <t>Z0205060132</t>
  </si>
  <si>
    <t>Extra over labour allowance for quoins in external render. Measured per m of quoins up to 300mm depth.</t>
  </si>
  <si>
    <t>Z02050602</t>
  </si>
  <si>
    <t>Through-coloured waterproof render finishes; K-Rend (Monocouche system); base and single coat applied finish; plain, ashlar-jointed or textured, 8mm thick base coat; 10mm top coat; prepare and prime coat background; form fair joint to existing finishes;</t>
  </si>
  <si>
    <t>Z0205060201</t>
  </si>
  <si>
    <t>over 300mm wide</t>
  </si>
  <si>
    <t>Z0205060202</t>
  </si>
  <si>
    <t>Extra for base coat render</t>
  </si>
  <si>
    <t>Z0205060203</t>
  </si>
  <si>
    <t>n.e. 300mm wide</t>
  </si>
  <si>
    <t>Z0205060204</t>
  </si>
  <si>
    <t>Provide and install proprietary PVC-u movement joint, Renderplas or similar, in external render to coincide with movement joint position in the substrate, movement joint to be compatible with render system and fixed in accordance with manufacturer's recommendations.</t>
  </si>
  <si>
    <t>Z0205060206</t>
  </si>
  <si>
    <t>Clean down surface substrate, well damp with clean water, remove surplus water. Apply a primer coat comprising equal quantities by weight of Ronafix bonding agent, manufactured by Messrs Ronacrete Ltd (Tel No 0181-5937621), and ordinary Portland cement, to be thoroughly mixed and brush applied to the damp surface, fix and work into render coat layer of Selco alkali resistant glass fibre woven mesh to reinforce base render coat. COMPLETE COVER IS ESSENTIAL. All works to be carried out in full accordance with manufacturers' recommendations.</t>
  </si>
  <si>
    <t>Z0205060207</t>
  </si>
  <si>
    <t>Prepare substrate and apply levelling coat of StoLevell Cote, prime with intermediate coat of Sto-Primer and apply finish render coat of Stolit, all as manufacturer's recommendations. Guide price for similar systems, obtain quotation from specialist.</t>
  </si>
  <si>
    <t>Z0205060212</t>
  </si>
  <si>
    <t>Clean down existing render finish, apply sealer to filled cracks, apply 2 Nr coats Weber.sil P paint</t>
  </si>
  <si>
    <t>Z0205060214</t>
  </si>
  <si>
    <t>Hack off and remove existing external render finish, prepare substrate and apply levelling coat of StoLevell Cote, prime with intermediate coat of Sto-Primer and apply finish render coat of Stolit, all as manufacturer's recommendations. Guide price for similar systems, obtain quotation from specialist.</t>
  </si>
  <si>
    <t>Z0205060220</t>
  </si>
  <si>
    <t>Extra over the above for carefully removing existing carrier board and replacing with new StoVentec carrier board 12mm thick or similar general purpose render board, cut, drilled, countersunk and screw fixed to base as lining</t>
  </si>
  <si>
    <t>Z02050603</t>
  </si>
  <si>
    <t>Through-coloured waterproof render fissure repair to cracks</t>
  </si>
  <si>
    <t>Z0205060301</t>
  </si>
  <si>
    <t>Apply Mendrend fissure colour matched crack sealant to hairline fissures in accordance with manufacturers strict guidelines following colour matching check and test area match approval.</t>
  </si>
  <si>
    <t>Z020507</t>
  </si>
  <si>
    <t>Z02050701</t>
  </si>
  <si>
    <t>Repairs to tile hanging</t>
  </si>
  <si>
    <t>Z0205070101</t>
  </si>
  <si>
    <t>Carefully remove existing plain tiles, set aside for reuse, refix set aside plain tiles, provide new plain tiles to match where necessary (allow for 25% new plain tiles) to vertical cladding. Upon replacement bottom edges to be provided with an under-course tile. At internal or external angles, purpose made corner tiles or soakers should be used to form a weathertight joint. Each tile to be twice nailed with aluminium, copper or silicon bronze nails.</t>
  </si>
  <si>
    <t>Z0205070103</t>
  </si>
  <si>
    <t>Carefully remove existing slate cladding, set aside for reuse, refix set aside slates, provide new slates to match existing where necessary (allow for 25% new slates) to vertical cladding. Upon replacement bottom edges to be provided with an under-course tile. At internal or external angles, purpose cut corner slates or soakers should be used to form a weathertight joint. Each slate to be twice nailed with aluminium, copper or silicon bronze nails.</t>
  </si>
  <si>
    <t>Z0205070107</t>
  </si>
  <si>
    <t>Remove tile/slate battens and breather membrane, replace with new.</t>
  </si>
  <si>
    <t>Z02050702</t>
  </si>
  <si>
    <t>New tile hanging</t>
  </si>
  <si>
    <t>Z0205070201</t>
  </si>
  <si>
    <t>Provide sarking felt and 38x25mm treated s/wood timber battens fixed vertically at 600mm c/s, descending to a level in line with.     , battens secured with plastic plugs and non- ferrous 8 gauge 75mm long screws at 600mm max c/s, 38x25mm treated s/wood battens set at max 114mm gauge, securely nailed to the vertical battens with 50mm long galv nails, bottom edge of tiled area to be finished with shaped treated s/wood tilting batten ex. 75x35mm, securely fixed to wall as above.</t>
  </si>
  <si>
    <t>Z0205070202</t>
  </si>
  <si>
    <t>Provide (       ) plain cladding tiles, PC £500 per 1000, fixed to battens above, each tile twice nailed with 38mm long aluminium alloy nails, a double course of tiles at the bottom edge, exposed ends bedded in cement/sand mortar and neatly finished, cutting where necessary to be carried out in a neat manner.</t>
  </si>
  <si>
    <t>Z0205070206</t>
  </si>
  <si>
    <t>Z02050703</t>
  </si>
  <si>
    <t>Repairs to timber boarding</t>
  </si>
  <si>
    <t>Z0205070301</t>
  </si>
  <si>
    <t>Remove existing timber boarding and replace with new treated softwood 19 x 150mm shiplap weatherboarding to sloping or vertical surfaces.</t>
  </si>
  <si>
    <t>Z0205070307</t>
  </si>
  <si>
    <t>Remove timber battens and breather membrane, replace with new.</t>
  </si>
  <si>
    <t>Z0205070313</t>
  </si>
  <si>
    <t>Hydro Cemboard or similar general purpose cement board, cut, drilled, countersunk and screw fixed to softwood base as lining</t>
  </si>
  <si>
    <t>Z02050704</t>
  </si>
  <si>
    <t>Repairs to uPVC boarding</t>
  </si>
  <si>
    <t>Z0205070401</t>
  </si>
  <si>
    <t>Remove existing uPVC boarding and replace with new uPVC 19 x 150mm shiplap weatherboarding to sloping or vertical surfaces.</t>
  </si>
  <si>
    <t>Z0205070407</t>
  </si>
  <si>
    <t>Z0206</t>
  </si>
  <si>
    <t>WINDOWS, DOORS AND TIMBER JOINERY</t>
  </si>
  <si>
    <t>Z020601</t>
  </si>
  <si>
    <t>DOORS</t>
  </si>
  <si>
    <t>Z02060101</t>
  </si>
  <si>
    <t>External Timber Doors</t>
  </si>
  <si>
    <t>Z0206010101</t>
  </si>
  <si>
    <t>Ease door by planing edges to produce perimeter gapping to the frame not exceeding 3mm, rub down, make good to gloss/stain finish disturbed.</t>
  </si>
  <si>
    <t>Z0206010103</t>
  </si>
  <si>
    <t>Rehang door to fully close against the frame and/or weatherstripping, perimeter gapping to the frame not to exceed 3mm, reuse existing door furniture, rub down, make good to gloss/stain finish disturbed.</t>
  </si>
  <si>
    <t>Z0206010105</t>
  </si>
  <si>
    <t>Install 50 x 75mm hardwood weatherboard with recessed corrosion resistant screws, pellated and bedded in polysulphide flexible sealant, to be housed into the frame if possible, rub down, decorate with gloss/stain to match the existing. Not exceeding 1m length</t>
  </si>
  <si>
    <t>Z0206010106</t>
  </si>
  <si>
    <t>Replace door, to fully close against the frame and/or weatherstripping, perimeter gapping to the frame not to exceed 3mm, reuse existing door furniture. Labour only.</t>
  </si>
  <si>
    <t>Z0206010107</t>
  </si>
  <si>
    <t>EXTRA - Carolina pattern 44mm thick softwood door, 838 x 1981mm.</t>
  </si>
  <si>
    <t>Z0206010108</t>
  </si>
  <si>
    <t>EXTRA - Carolina pattern 44mm thick mahogany door, 838 x 1981mm.</t>
  </si>
  <si>
    <t>Z0206010109</t>
  </si>
  <si>
    <t>EXTRA - 2XGG pattern 44mm thick softwood door, 838 x 1981mm.</t>
  </si>
  <si>
    <t>Z0206010112</t>
  </si>
  <si>
    <t>Install weatherstripping to rebate to timber frame. Not exceeding 6m length.</t>
  </si>
  <si>
    <t>Z0206010113</t>
  </si>
  <si>
    <t>Carefully take down and remove pair of PVC-u Patio/ French door set and take to store, later refit and leave in working order.</t>
  </si>
  <si>
    <t>Z0206010114</t>
  </si>
  <si>
    <t>Carefully take down and remove pair of timber Patio/ French door set and take to store, later refit and leave in working order.</t>
  </si>
  <si>
    <t>Z0206010115</t>
  </si>
  <si>
    <t>Carefully take down and remove pair of metal Patio/ French door set and take to store, later refit and leave in working order.</t>
  </si>
  <si>
    <t>Z0206010116</t>
  </si>
  <si>
    <t>Remove existing and install new weatherstripped softwood timber frame, fixings to be no more than 600mm apart and not more than 150mm from the top or bottom, including refixing existing vertical dpc to sides of frame, polysulphide flexible sealant to be applied to frame/masonry abutments, rehang door to fully close against weatherstripping, perimeter gapping between door and frame not to exceed 3mm, reuse existing door furniture.</t>
  </si>
  <si>
    <t>Z0206010117</t>
  </si>
  <si>
    <t>Remove existing and install new weatherstripped hardwood timber frame, fixings to be no more than 600mm apart and not more than 150mm from the top or bottom, including refixing existing vertical dpc to sides of frame, polysulphide flexible sealant to be applied to frame/masonry abutments, rehang door to fully close against weatherstripping, perimeter gapping between door and frame not to exceed 3mm, reuse existing door furniture.</t>
  </si>
  <si>
    <t>Z0206010118</t>
  </si>
  <si>
    <t>Install additional fixings to secure timber frame to masonry surround, fixings to be no more than 600mm apart and not more than 150mm from top and bottom.</t>
  </si>
  <si>
    <t>Z0206010120</t>
  </si>
  <si>
    <t>EXTRA - doorframe, softwood, 838 x 1981mm</t>
  </si>
  <si>
    <t>Z0206010121</t>
  </si>
  <si>
    <t>EXTRA - doorframe, mahogany, 838 x 1981mm</t>
  </si>
  <si>
    <t>Z0206010122</t>
  </si>
  <si>
    <t>Apply polysulphide flexible sealant to door frame/masonry abutments. Not exceeding 6m length.</t>
  </si>
  <si>
    <t>Z0206010123</t>
  </si>
  <si>
    <t>EXTRA - gloss paintwork to all faces and edges of the door to match the existing, knot, stop, fill, rub down, 1 Nr coat primer, 1 Nr coat undercoat, 1 Nr coat topcoat, OR in full accordance with the paint manufacturers recommendations if different to above</t>
  </si>
  <si>
    <t>Z0206010124</t>
  </si>
  <si>
    <t>EXTRA - woodstain to all faces and edges of the door to match the existing, knot, stop, fill, rub down, stain to be applied in full accordance with the stain manufacturers recommendations.</t>
  </si>
  <si>
    <t>Z0206010125</t>
  </si>
  <si>
    <t>EXTRA - gloss paintwork to all exposed faces of the door frame to match the existing, knot, stop, fill, rub down, 1 Nr coat primer, 1 Nr coat undercoat, 1 Nr coat topcoat, OR in full accordance with the paint manufacturers recommendations if different to above.</t>
  </si>
  <si>
    <t>Z0206010126</t>
  </si>
  <si>
    <t>EXTRA - woodstain to all exposed faces of the door frame to match the existing, knot, stop, fill, rub down, stain to be applied in full accordance with the stain manufacturers recommendations.</t>
  </si>
  <si>
    <t>Z0206010128</t>
  </si>
  <si>
    <t>Fix Stormguard or similar external door threshold incorporating rain deflector, in accordance with manufacturer's recommendations</t>
  </si>
  <si>
    <t>Z0206010130</t>
  </si>
  <si>
    <t>Take out and remove cylinder barrel to lock and secure door, subsequently remove temporary cylinder barrel and replace with original</t>
  </si>
  <si>
    <t>Z0206010135</t>
  </si>
  <si>
    <t>Remove internal or external door and set aside, cut timber packing pieces and insert in door hinge cut outs to frame/lining positions, rehang door leaf and adjust to close perimeter gap to 3-4mm max</t>
  </si>
  <si>
    <t>Z0206010140</t>
  </si>
  <si>
    <t>Carefully cut away drylining to internal lining to door frame opening, remove all strap fixings and set aside for re-use. Take off and set aside external door and remove timber frame, refix frame in position, re-hang salvaged doors. Reinstate linings and secure with salvaged straps, tape joints and make good, apply mastic sealant to perimeter of frame, redecorate linings and other disturbed works all to match existing,</t>
  </si>
  <si>
    <t>Z0206010141</t>
  </si>
  <si>
    <t>Extra over timber door for Supply and install new PVC-u door frame and pre-hung external front door complete</t>
  </si>
  <si>
    <t>Z0206010142</t>
  </si>
  <si>
    <t>Extra over timber door for Supply and install new aluminium door frame and pre-hung external front door complete</t>
  </si>
  <si>
    <t>Z02060102</t>
  </si>
  <si>
    <t>External PVCu/Steel/Composite Doors</t>
  </si>
  <si>
    <t>Z0206010201</t>
  </si>
  <si>
    <t>Take out existing patio door and dispose, provide new upvc patio door and frame; horizontal sliding doors; double glazed sealed units;  ventilators; fitted with fasteners; mastic pointing externally; make good internal plaster finishes, size 1800 x 2100mm</t>
  </si>
  <si>
    <t>Z0206010202</t>
  </si>
  <si>
    <t>Take out existing patio door and dispose, provide new upvc patio door and frame; horizontal sliding doors; double glazed sealed units;  ventilators; fitted with fasteners; mastic pointing externally; make good internal plaster finishes, size 2400 x 2100mm</t>
  </si>
  <si>
    <t>Z0206010203</t>
  </si>
  <si>
    <t>Carefully take down and remove Aluminium / PVCu Bi-Fold door set and take to store, later refit and leave in working order.</t>
  </si>
  <si>
    <t>Z0206010204</t>
  </si>
  <si>
    <t>Carefully take off and remove door, dispose of and supply and hang new composite door.</t>
  </si>
  <si>
    <t>Z0206010205</t>
  </si>
  <si>
    <t>Carefully take off and remove existing composite front entrance door, adjust and rehang</t>
  </si>
  <si>
    <t>Z02060103</t>
  </si>
  <si>
    <t>External Garage Doors</t>
  </si>
  <si>
    <t>Z0206010301</t>
  </si>
  <si>
    <t>Realign, lubricate and adjust up and over garage door.</t>
  </si>
  <si>
    <t>Z0206010304</t>
  </si>
  <si>
    <t>Install additional fixings to secure timber frame, to up and over garage door, to masonry surround, fixings to be no more than 600mm apart and not more than 150mm from top and bottom.</t>
  </si>
  <si>
    <t>Z0206010310</t>
  </si>
  <si>
    <t>EXTRA - gloss paintwork to front face and perimeter edges of the door to match the existing, rub down, 1 Nr coat primer, 1 Nr coat undercoat, 1 Nr coat topcoat, OR in full accordance with the paint manufacturers recommendations if different to above. Area not exceeding 5m2. (2134 x 1981 door)</t>
  </si>
  <si>
    <t>Z0206010311</t>
  </si>
  <si>
    <t>EXTRA - stain to front face and perimeter edges of the door to match the existing, knot, stop, fill, rub down, stain to be applied in full accordance with the stain manufacturers recommendations. Area not exceeding 5m2. (2134 x 1981 door)</t>
  </si>
  <si>
    <t>Z0206010314</t>
  </si>
  <si>
    <t>EXTRA - gloss paintwork to all exposed faces of the door frame to match the existing, knot, stop, fill, rub down, 1 Nr coat primer, 1 Nr coat undercoat, 1 Nr coat topcoat, OR in full accordance with the paint manufacturers recommendations if different to above. Area not exceeding 2m2. (Frame to 2134 x 1981 door)</t>
  </si>
  <si>
    <t>Z0206010315</t>
  </si>
  <si>
    <t>EXTRA - stain to all exposed faces of the door frame to match the existing, knot, stop, fill, rub down, stain to be applied in full accordance with the stain manufacturers recommendations. Area not exceeding 2m2. (Frame to 2134 x 1981 door)</t>
  </si>
  <si>
    <t>Z02060106</t>
  </si>
  <si>
    <t>Internal Timber Doors</t>
  </si>
  <si>
    <t>Z0206010601</t>
  </si>
  <si>
    <t>Z0206010603</t>
  </si>
  <si>
    <t>Rehang door to fully close against the stops to the lining/frame, perimeter gapping to the frame not to exceed 3mm, reuse existing door furniture, rub down, make good to gloss/stain finish disturbed.</t>
  </si>
  <si>
    <t>Z0206010604</t>
  </si>
  <si>
    <t>Label and remove internal door affected by the proposed works, store for re-use, refit and rehang upon completion of works, leaving in full working order.</t>
  </si>
  <si>
    <t>Z0206010606</t>
  </si>
  <si>
    <t>Replace door, to fully close against the stops to the frame/lining, perimeter gapping to the frame not to exceed 3mm, reuse existing door furniture. Labour only.</t>
  </si>
  <si>
    <t>Z0206010607</t>
  </si>
  <si>
    <t>EXTRA - Colonial pattern, 6 panel, embossed moulded hardboard, 35mm thick, hollow core door, 762 x 1981mm</t>
  </si>
  <si>
    <t>Z0206010608</t>
  </si>
  <si>
    <t>EXTRA - Flush hardboard, 35mm thick, cellular core door, 762 x 1981mm.</t>
  </si>
  <si>
    <t>Z0206010609</t>
  </si>
  <si>
    <t>EXTRA - Flush, Sapele veneered, pre-lacquered finish, cellular core, 35mm thick, 762 x 1981mm.</t>
  </si>
  <si>
    <t>Z0206010610</t>
  </si>
  <si>
    <t>EXTRA - 30 minute fire check door, flush hardboard faced, solid core, 762 x 1981mm.</t>
  </si>
  <si>
    <t>Z0206010617</t>
  </si>
  <si>
    <t>Z0206010618</t>
  </si>
  <si>
    <t>Z02060107</t>
  </si>
  <si>
    <t>Doors Sundries</t>
  </si>
  <si>
    <t>Z0206010701</t>
  </si>
  <si>
    <t>Take off existing overhead door closer; replace with new closer to match existing</t>
  </si>
  <si>
    <t>Z0206010702</t>
  </si>
  <si>
    <t>Take off existing fire door; cut out existing intumescent strip to perimeter of door (max 6m); replace with new strip; rehang door on completion</t>
  </si>
  <si>
    <t>Z0206010703</t>
  </si>
  <si>
    <t>Z020602</t>
  </si>
  <si>
    <t>WINDOWS</t>
  </si>
  <si>
    <t>Z02060201</t>
  </si>
  <si>
    <t>Timber Windows</t>
  </si>
  <si>
    <t>Z0206020101</t>
  </si>
  <si>
    <t>Carefully take out existing timber window, store for re-use; later re-fix in prepared opening, ease casements, repoint externally with mastic, make good plaster finishes internally. Window size not exceeding 1200 x 1050mm (redecoration measured separately).</t>
  </si>
  <si>
    <t>Z0206020102</t>
  </si>
  <si>
    <t>Carefully take out existing timber window, store for re-use; later re-fix in prepared opening, ease casements, repoint externally with mastic, make good plaster finishes internally. Window size not exceeding 1800 x 1200mm (redecoration measured separately).</t>
  </si>
  <si>
    <t>Z0206020104</t>
  </si>
  <si>
    <t>Ease casement by planing edges to produce perimeter gapping to the frame not exceeding 3mm, adjust furniture as required, rub down, make good to gloss/stain finishes disturbed. Casement not exceeding 1m2 in area.</t>
  </si>
  <si>
    <t>Z0206020105</t>
  </si>
  <si>
    <t>Install weatherstripping to rebate to window frame. Casement not exceeding 1m2 in area.</t>
  </si>
  <si>
    <t>Z0206020106</t>
  </si>
  <si>
    <t>Install weatherstripping to rebate to window frame.</t>
  </si>
  <si>
    <t>Z0206020108</t>
  </si>
  <si>
    <t>Apply polysulphide flexible sealant to timber window frame/masonry abutments. Frame area not exceeding 2m2.</t>
  </si>
  <si>
    <t>Z0206020109</t>
  </si>
  <si>
    <t>Apply polysulphide flexible sealant to timber window frame/masonry abutments. Frame area 2 - 4m2.</t>
  </si>
  <si>
    <t>Z0206020110</t>
  </si>
  <si>
    <t>Apply polysulphide flexible sealant to timber window frame/masonry abutments.</t>
  </si>
  <si>
    <t>Z0206020113</t>
  </si>
  <si>
    <t>Take out existing window and dispose, provide new softwood casement windows including frames; side hung; double glazed opening casements and ventilators; hung on rust proof hinges; fitted with aluminium anodised casement stays and fasteners; knot and primed before delivery; supply price PC £125.00; mastic pointing externally; make good internal plaster finishes (glazing and decorations measured separately); not exceeding 0.50 m2</t>
  </si>
  <si>
    <t>Z0206020114</t>
  </si>
  <si>
    <t>Take out existing window and dispose, provide new softwood casement windows including frames; side hung; double glazed opening casements and ventilators; hung on rust proof hinges; fitted with aluminium anodised casement stays and fasteners; knot and primed before delivery; supply price £160.00; mastic pointing externally; make good internal plaster finishes (glazing and decorations measured separately); 0.51 - 1.00 m2</t>
  </si>
  <si>
    <t>Z0206020116</t>
  </si>
  <si>
    <t>Take out existing window and dispose, provide new softwood casement windows including frames; side hung; double glazed opening casements and ventilators; hung on rust proof hinges; fitted with aluminium anodised casement stays and fasteners; knot and primed before delivery; supply price PC £200.00; mastic pointing externally; make good internal plaster finishes (glazing and decorations measured separately); 1.01 - 1.50 m2</t>
  </si>
  <si>
    <t>Z0206020118</t>
  </si>
  <si>
    <t>Take out existing window and dispose, provide new softwood casement windows including frames; side hung; double glazed opening casements and ventilators; hung on rust proof hinges; fitted with aluminium anodised casement stays and fasteners; knot and primed before delivery; supply price PC £260.00; mastic pointing externally; make good internal plaster finishes (glazing and decorations measured separately); 1.51 - 2.00 m2</t>
  </si>
  <si>
    <t>Z0206020120</t>
  </si>
  <si>
    <t>Take out existing window and dispose, provide new softwood casement windows including frames; side hung; double glazed opening casements and ventilators; hung on rust proof hinges; fitted with aluminium anodised casement stays and fasteners; knot and primed before delivery; supply price PC £325.00; mastic pointing externally; make good internal plaster finishes (glazing and decorations measured separately); 2.01 - 2.50 m2</t>
  </si>
  <si>
    <t>Z0206020121</t>
  </si>
  <si>
    <t>Take out existing window and dispose, provide new softwood casement windows including frames; side hung; double glazed opening casements and ventilators; hung on rust proof hinges; fitted with aluminium anodised casement stays and fasteners; knot and primed before delivery; supply price PC £375.00; mastic pointing externally; make good internal plaster finishes (glazing and decorations measured separately); 2.51 - 3.00 m2</t>
  </si>
  <si>
    <t>Z0206020122</t>
  </si>
  <si>
    <t>Take out existing Velux window and dispose,  provide new Velux roof windows; centre pivot; laminated Nordic red pine frame and sash; sealed unit double pre-glazing; 3 mm clear float glass; exterior aluminium cladding; natural brownish- grey finish; type EDZ flashings and soakers; for tiles and pantiles screwed to softwood (GGL); type: GGL C02: height 780 mm x 550 mm</t>
  </si>
  <si>
    <t>Z0206020123</t>
  </si>
  <si>
    <t>Take out existing Velux window and dispose,  provide new Velux roof windows; centre pivot; laminated Nordic red pine frame and sash; sealed unit double pre-glazing; 3 mm clear float glass; exterior aluminium cladding; natural brownish- grey finish; type EDZ flashings and soakers; for tiles and pantiles screwed to softwood (GGL); type: GGL C04: height 980 mm x 550 mm</t>
  </si>
  <si>
    <t>Z0206020124</t>
  </si>
  <si>
    <t>Take out existing Velux window and dispose,  provide new Velux roof windows; centre pivot; laminated Nordic red pine frame and sash; sealed unit double pre-glazing; 3 mm clear float glass; exterior aluminium cladding; natural brownish- grey finish; type EDZ flashings and soakers; for tiles and pantiles screwed to softwood (GGL); type: GGL F06: height 1180 mm x 660 mm</t>
  </si>
  <si>
    <t>Z0206020125</t>
  </si>
  <si>
    <t>Take out existing Velux window and dispose,  provide new Velux roof windows; centre pivot; laminated Nordic red pine frame and sash; sealed unit double pre-glazing; 3 mm clear float glass; exterior aluminium cladding; natural brownish- grey finish; type EDZ flashings and soakers; for tiles and pantiles screwed to softwood (GGL); type: GGL M04: height 980 mm x 780 mm</t>
  </si>
  <si>
    <t>Z0206020126</t>
  </si>
  <si>
    <t>Take out existing Velux window and dispose,  provide new Velux roof windows; centre pivot; laminated Nordic red pine frame and sash; sealed unit double pre-glazing; 3 mm clear float glass; exterior aluminium cladding; natural brownish- grey finish; type EDZ flashings and soakers; for tiles and pantiles screwed to softwood (GGL); type: GGL M08: height 1400 mm x 780 mm</t>
  </si>
  <si>
    <t>Z02060202</t>
  </si>
  <si>
    <t>PVC-u Windows</t>
  </si>
  <si>
    <t>Z0206020201</t>
  </si>
  <si>
    <t>Ease casement by adjusting hinges and furniture only.</t>
  </si>
  <si>
    <t>Z0206020203</t>
  </si>
  <si>
    <t>Take out PVC-u window. Carefully remove window board and cut away internal plaster/plasterboard lining to window frame opening, remove all strap fixings and set aside for re- use. Take off and set aside external PVC-u frame, refix frame in position. Reinstate window board and plasterboard linings and secure with salvaged straps, bed plasterboard on and set in adhesive sealant, tape joints and make good, apply mastic sealant to perimeter of frame, redecorate window board and linings and other disturbed works all to match existing; frame size not exceeding 1.50m2</t>
  </si>
  <si>
    <t>Z0206020204</t>
  </si>
  <si>
    <t>Rake out existing and prepare surfces for new, supply and apply polysulphide flexible sealant to PVC-u window frame/masonry abutments.</t>
  </si>
  <si>
    <t>Z0206020208</t>
  </si>
  <si>
    <t>Apply polysulphide flexible sealant to PVC-u window frame/masonry abutments. Frame area not exceeding 2m2.</t>
  </si>
  <si>
    <t>Z0206020209</t>
  </si>
  <si>
    <t>Apply polysulphide flexible sealant to PVC-u window frame/masonry abutments. Frame area 2 - 4m2.</t>
  </si>
  <si>
    <t>Z0206020210</t>
  </si>
  <si>
    <t>Apply polysulphide flexible sealant to PVC-u window frame/masonry abutments.</t>
  </si>
  <si>
    <t>Z0206020212</t>
  </si>
  <si>
    <t>Take out existing window and dispose, provide new upvc casement windows including frames; side or top hung; double glazed sealed units;  ventilators; fitted with casement stays and fasteners; supply price PC £155.00; mastic pointing externally; make good internal plaster finishes; not exceeding 0.50 m2</t>
  </si>
  <si>
    <t>Z0206020214</t>
  </si>
  <si>
    <t>Take out existing window and dispose, provide new upvc casement windows including frames; side or top hung; double glazed sealed units;  ventilators; fitted with casement stays and fasteners; supply price PC £190.00; mastic pointing externally; make good internal plaster finishes; 0.51 1.00 m2</t>
  </si>
  <si>
    <t>Z0206020216</t>
  </si>
  <si>
    <t>Take out existing window and dispose, provide new upvc casement windows including frames; side or top hung; double glazed sealed units; ventilators; fitted with casement stays and fasteners; supply price PC £235.00; mastic pointing externally; make good internal plaster finishes; 1.01 1.50 m2</t>
  </si>
  <si>
    <t>Z0206020217</t>
  </si>
  <si>
    <t>Take out existing window and dispose, provide new upvc casement windows including frames; side or top hung; double glazed sealed units; ventilators; fitted with casement stays and fasteners; supply price PC £325.00; mastic pointing externally; make good internal plaster finishes; 1.51 2.00 m2</t>
  </si>
  <si>
    <t>Z0206020220</t>
  </si>
  <si>
    <t>Take out existing window and dispose, provide new upvc casement windows including frames; side or top hung; double glazed sealed units; ventilators; fitted with casement stays and fasteners; supply price PC £375.00; mastic pointing externally; make good internal plaster finishes; 2.01 2.50 m2</t>
  </si>
  <si>
    <t>Z0206020221</t>
  </si>
  <si>
    <t>Take out existing window and dispose, provide new upvc casement windows including frames; side or top hung; double glazed sealed units;  ventilators; fitted with casement stays and fasteners; supply price PC £400.00; mastic pointing externally; make good internal plaster finishes; 2.51 3.00 m2</t>
  </si>
  <si>
    <t>Z0206020222</t>
  </si>
  <si>
    <t>Z0206020223</t>
  </si>
  <si>
    <t>Z020603</t>
  </si>
  <si>
    <t>INTERNAL JOINERY</t>
  </si>
  <si>
    <t>Z02060301</t>
  </si>
  <si>
    <t>Architraves</t>
  </si>
  <si>
    <t>Z0206030101</t>
  </si>
  <si>
    <t>Remove and refix softwood architrave, up to 19 x 50mm Max length up to 6m (to frame single door)</t>
  </si>
  <si>
    <t>Z0206030102</t>
  </si>
  <si>
    <t>Remove and refix softwood architrave, up to 19 x 50mm</t>
  </si>
  <si>
    <t>Z0206030105</t>
  </si>
  <si>
    <t>Remove and refix softwood architrave, up to 25 x 75mm, Max length up to 6m (to frame single door)</t>
  </si>
  <si>
    <t>Z0206030106</t>
  </si>
  <si>
    <t>Remove and refix softwood architrave, up to 25 x 75mm</t>
  </si>
  <si>
    <t>Z0206030109</t>
  </si>
  <si>
    <t>Remove and refix hardwood architrave, up to 19 x 50mm Max length up to 6m (to frame single door)</t>
  </si>
  <si>
    <t>Z0206030110</t>
  </si>
  <si>
    <t>Remove and refix hardwood architrave, up to 19 x 50mm</t>
  </si>
  <si>
    <t>Z0206030113</t>
  </si>
  <si>
    <t>Remove and refix hardwood architrave, up to 25 x 75mm Max length up to 6m (to frame single door)</t>
  </si>
  <si>
    <t>Z0206030114</t>
  </si>
  <si>
    <t>Remove and refix hardwood architrave, up to 25 x 75mm</t>
  </si>
  <si>
    <t>Z0206030117</t>
  </si>
  <si>
    <t>EXTRA - gloss paintwork to architrave to match the existing, knot, stop, fill, rub down, 1 Nr coat primer, 1 Nr coat undercoat, 1 Nr coat topcoat, OR in full accordance with the paint manufacturers recommendations if different to above. Max length 6m, girth not exceeding 100mm</t>
  </si>
  <si>
    <t>Z0206030118</t>
  </si>
  <si>
    <t>EXTRA - gloss paintwork to architrave to match the existing, knot, stop, fill, rub down, 1 Nr coat primer, 1 Nr coat undercoat, 1 Nr coat topcoat, OR in full accordance with the paint manufacturers recommendations if different to above. Girth not exceeding 100mm</t>
  </si>
  <si>
    <t>Z0206030119</t>
  </si>
  <si>
    <t>EXTRA - woodstain to architrave to match the existing, knot, stop, fill, rub down, stain to be applied in full accordance with the stain manufacturers recommendations. Max length 6m, girth not exceeding 100mm</t>
  </si>
  <si>
    <t>Z0206030120</t>
  </si>
  <si>
    <t>EXTRA - woodstain to architrave to match the existing, knot, stop, fill, rub down, stain to be applied in full accordance with the stain manufacturers recommendations. Girth not exceeding 100mm</t>
  </si>
  <si>
    <t>Z0206030121</t>
  </si>
  <si>
    <t>Extra - new 19 x 50mm softwood architrave</t>
  </si>
  <si>
    <t>Z0206030122</t>
  </si>
  <si>
    <t>Extra - new 25 x 75mm softwood architrave</t>
  </si>
  <si>
    <t>Z0206030123</t>
  </si>
  <si>
    <t>Extra - new 19 x 50mm hardwood architrave</t>
  </si>
  <si>
    <t>Z0206030124</t>
  </si>
  <si>
    <t>Extra - new 25 x 75mm hardwood architrave</t>
  </si>
  <si>
    <t>Z02060302</t>
  </si>
  <si>
    <t>Skirtings</t>
  </si>
  <si>
    <t>Z0206030201</t>
  </si>
  <si>
    <t>Remove and refix softwood skirting, up to 19 x 100mm</t>
  </si>
  <si>
    <t>Z0206030202</t>
  </si>
  <si>
    <t>Remove and refix softwood skirting, up to 25 x 175mm</t>
  </si>
  <si>
    <t>Z0206030203</t>
  </si>
  <si>
    <t>EXTRA - new softwood skirting up to 19 x 100mm</t>
  </si>
  <si>
    <t>Z0206030204</t>
  </si>
  <si>
    <t>EXTRA - new softwood skirting up to 25 x 175mm</t>
  </si>
  <si>
    <t>Z0206030206</t>
  </si>
  <si>
    <t>Remove and refix hardwood skirting, up to 19 x 100mm</t>
  </si>
  <si>
    <t>Z0206030207</t>
  </si>
  <si>
    <t>Remove and refix hardwood skirting, up to 25 x 175mm</t>
  </si>
  <si>
    <t>Z0206030208</t>
  </si>
  <si>
    <t>EXTRA - new hardwood skirting up to 19 x 100mm</t>
  </si>
  <si>
    <t>Z0206030209</t>
  </si>
  <si>
    <t>EXTRA - new hardwood skirting up to 25 x 175mm</t>
  </si>
  <si>
    <t>Z0206030217</t>
  </si>
  <si>
    <t>EXTRA - gloss paintwork to skirting to match the existing, knot, stop, fill, rub down, 1 Nr coat primer, 1 Nr coat undercoat, 1 Nr coat topcoat, OR in full accordance with the paint manufacturers recommendations if different to above. Girth not exceeding 200mm</t>
  </si>
  <si>
    <t>Z0206030218</t>
  </si>
  <si>
    <t>EXTRA - woodstain to skirting to match the existing, knot, stop, fill, rub down, stain to be applied in full accordance with the stain manufacturers recommendations. Girth not exceeding 200mm</t>
  </si>
  <si>
    <t>Z02060303</t>
  </si>
  <si>
    <t>Mouldings</t>
  </si>
  <si>
    <t>Z0206030301</t>
  </si>
  <si>
    <t>Remove and refix softwood picture rail, up to 19 x 50mm</t>
  </si>
  <si>
    <t>Z0206030303</t>
  </si>
  <si>
    <t>Remove and refix hardwood picture rail, up to 19 x 50mm</t>
  </si>
  <si>
    <t>Z0206030306</t>
  </si>
  <si>
    <t>Install softwood quadrant/scotia/half round mould</t>
  </si>
  <si>
    <t>Z0206030307</t>
  </si>
  <si>
    <t>Install hardwood quadrant/scotia/half round mould, up to 25mm</t>
  </si>
  <si>
    <t>Z0206030311</t>
  </si>
  <si>
    <t>Replace softwood window board, nosed and tongued in one length returned and notched end, up to 25 x 225mm, make good to plaster finishes to surrounds.</t>
  </si>
  <si>
    <t>Z0206030312</t>
  </si>
  <si>
    <t>Replace hardwood window board, nosed and tongued in one length returned and notched end, up to 32 x 230mm, make good to plaster finishes to surrounds.</t>
  </si>
  <si>
    <t>Z0206030316</t>
  </si>
  <si>
    <t>EXTRA - gloss paintwork to mouldings to match the existing, knot, stop, fill, rub down, 1 Nr coat primer, 1 Nr coat undercoat, 1 Nr coat topcoat, OR in full accordance with the paint manufacturers recommendations if different to above. Girth not exceeding 100mm.</t>
  </si>
  <si>
    <t>Z0206030317</t>
  </si>
  <si>
    <t>EXTRA - gloss paintwork to mouldings to match the existing, knot, stop, fill, rub down, 1 Nr coat primer, 1 Nr coat undercoat, 1 Nr coat topcoat, OR in full accordance with the paint manufacturers recommendations if different to above. Girth not exceeding 300mm.</t>
  </si>
  <si>
    <t>Z0206030318</t>
  </si>
  <si>
    <t>EXTRA - woodstain to mouldings to match the existing, knot, stop, fill, rub down, stain to be applied in full accordance with the stain manufacturers recommendations. Girth not exceeding 100mm.</t>
  </si>
  <si>
    <t>Z0206030319</t>
  </si>
  <si>
    <t>EXTRA - woodstain to mouldings to match the existing, knot, stop, fill, rub down, stain to be applied in full accordance with the stain manufacturers recommendations. Girth not exceeding 300mm.</t>
  </si>
  <si>
    <t>Z02060304</t>
  </si>
  <si>
    <t>Door Linings</t>
  </si>
  <si>
    <t>Z0206030401</t>
  </si>
  <si>
    <t>Remove existing door lining, store for re-use, refix by plugging and screwing, linings to fit tightly into openings and be blocked or packed out at fixing points where necessary, fixings to be no more than 600mm apart and not more than 150mm from top or bottom. (Max length up to 6m - to line single door) (Architraves excluded)</t>
  </si>
  <si>
    <t>Z0206030405</t>
  </si>
  <si>
    <t>Remove existing door lining, fix new 25 x 100mm softwood lining, linings to fit tightly into openings and be blocked or packed out at fixing points where necessary, fixings to be no more than 600mm apart and not more than 150mm from top or bottom. (Max length up to 6m - to line single door) (Architraves excluded)</t>
  </si>
  <si>
    <t>Z0206030406</t>
  </si>
  <si>
    <t>Remove existing door lining, fix new 25 x 150mm softwood lining, linings to fit tightly into openings and be blocked or packed out at fixing points where necessary, fixings to be no more than 600mm apart and not more than 150mm from top or bottom. (Max length up to 6m - to line single door) (Architraves excluded)</t>
  </si>
  <si>
    <t>Z0206030411</t>
  </si>
  <si>
    <t>Remove existing door lining, fix new 23 x 93mm hardwood lining, linings to fit tightly into openings and be blocked or packed out at fixing points where necessary, fixings to be no more than 600mm apart and not more than 150mm from top or bottom. (Max length up to 6m - to line single door) (Architraves excluded)</t>
  </si>
  <si>
    <t>Z0206030412</t>
  </si>
  <si>
    <t>Remove existing door lining, fix new 23 x 143mm hardwood lining, linings to fit tightly into openings and be blocked or packed out at fixing points where necessary, fixings to be no more than 600mm apart and not more than 150mm from top or bottom. (Max length up to 6m - to line single door) (Architraves excluded)</t>
  </si>
  <si>
    <t>Z0206030416</t>
  </si>
  <si>
    <t>New gloss to all faces and edges of the door lining, knot, stop, fill, rub down, 1 Nr coat primer, 1 Nr coat undercoat, 1 Nr coat topcoat, OR in full accordance with the paint manufacturers recommendations if different from above. (Max length up to 6m) (for single door)</t>
  </si>
  <si>
    <t>Z0206030417</t>
  </si>
  <si>
    <t>New stain to all faces and edges of the door lining, knot, stop, fill, rub down, stain to be applied in full accordance with the manufacturers recommendations. (Max length up to 6m) (for single door)</t>
  </si>
  <si>
    <t>Z020604</t>
  </si>
  <si>
    <t>EXTERNAL JOINERY</t>
  </si>
  <si>
    <t>Z02060401</t>
  </si>
  <si>
    <t>Fascia and Barge Boards</t>
  </si>
  <si>
    <t>Z0206040101</t>
  </si>
  <si>
    <t>Cut out existing and replace timber fascia or barge board/trim, fixed to original design, species and preservative treatment to be in full accordance with NHBC Standards Chapter 2.3, up to 19 x 225mm in section.</t>
  </si>
  <si>
    <t>Z0206040102</t>
  </si>
  <si>
    <t>Cut out existing timber fascia or barge board/trim, set aside and later refix salvaged fascia or barge board to original design, in full accordance with NHBC Standards Chapter 2.3, up to 19 x 225mm in section.</t>
  </si>
  <si>
    <t>Z02060405</t>
  </si>
  <si>
    <t>Soffit Boards</t>
  </si>
  <si>
    <t>Z0206040501</t>
  </si>
  <si>
    <t>Cut out existing and replace non-asbestos eaves soffit board/trim, fixed to original design, to be in full accordance with NHBC Standards Chapter 2.3, up to 6 x 300 mm in section.</t>
  </si>
  <si>
    <t>Z0206040502</t>
  </si>
  <si>
    <t>Carefully remove uPVC soffit, fascias and bargeboards, clean down and store for subsequent reuse, take from store and refix with new fixings</t>
  </si>
  <si>
    <t>Z0206040503</t>
  </si>
  <si>
    <t>Provide over fascia vent or any other form of vent</t>
  </si>
  <si>
    <t>nr</t>
  </si>
  <si>
    <t>Z02060406</t>
  </si>
  <si>
    <t>Isolated members</t>
  </si>
  <si>
    <t>Z0206040601</t>
  </si>
  <si>
    <t>Install new timber porch/canopy support post to match the original, species and preservation treatment to be in full accordance with NHBC Standards Chapter 2.3. Connect into shoe and to roof. Post size not exceeding 100 x 100 x 3m long</t>
  </si>
  <si>
    <t>Z0206040602</t>
  </si>
  <si>
    <t>Temporary support to porch roof; cut out defective section of 100 x 100 mm (max) softwood post up to 1m long; piece  in new section of timber post; form scarf joint; resecure to shoe as necessary; make good finishes and decorate to match existing</t>
  </si>
  <si>
    <t>Z0206040603</t>
  </si>
  <si>
    <t>Extra for turned softwood post</t>
  </si>
  <si>
    <t>Z0206040604</t>
  </si>
  <si>
    <t>Extra for replacement of metal shoe to post</t>
  </si>
  <si>
    <t>Z0206040605</t>
  </si>
  <si>
    <t>Temporary support to porch roof; remove existing metal or softwood gallows bracket max size 600 x 600mm overall; replace with softwood gallows bracket in timber sections OR metal gallows bracket to match existing; secure to masonry with expanding bolt fixings as necessary; secure to softwood roof plates to roof structure; make good finishes and decorate in gloss paint or stained finish to match existing</t>
  </si>
  <si>
    <t>Z02060407</t>
  </si>
  <si>
    <t>PVCu fascias and soffit boards</t>
  </si>
  <si>
    <t>Z0206040701</t>
  </si>
  <si>
    <t>Cut out existing timber fascia board/trim; replace with uPVC fascia board to closely match original design,  in full accordance with NHBC Standards Chapter 2.3, up to 19 x 225mm in section.</t>
  </si>
  <si>
    <t>Z0206040702</t>
  </si>
  <si>
    <t>Cut out existing non-asbestos soffit board/trim; replace with uPVC soffit board to closely match original design; including ventilators as necessary,  in full accordance with NHBC Standards Chapter 2.3, up to 19 x 225mm in section.</t>
  </si>
  <si>
    <t>Z020605</t>
  </si>
  <si>
    <t>MDF JOINERY</t>
  </si>
  <si>
    <t>Z02060501</t>
  </si>
  <si>
    <t>Z0206050101</t>
  </si>
  <si>
    <t>Remove and refix MDF architrave, up to 19 x 50mm</t>
  </si>
  <si>
    <t>Z0206050102</t>
  </si>
  <si>
    <t>Remove and refix MDF architrave, up to 25 x 75mm</t>
  </si>
  <si>
    <t>Z0206050103</t>
  </si>
  <si>
    <t>EXTRA - gloss paintwork to MDF architrave to match the existing,  stop, fill, rub down, 1 Nr coat primer, 1 Nr coat undercoat, 1 Nr coat topcoat, OR in full accordance with the paint manufacturers recommendations if different to above. Girth not exceeding 100mm</t>
  </si>
  <si>
    <t>Z0206050104</t>
  </si>
  <si>
    <t>EXTRA - woodstain to MDF architrave to match the existing, stop, fill, rub down, stain to be applied in full accordance with the stain manufacturers recommendations. Girth not exceeding 100mm</t>
  </si>
  <si>
    <t>Z0206050105</t>
  </si>
  <si>
    <t>Extra - new 19 x 50mm MDF architrave</t>
  </si>
  <si>
    <t>Z0206050106</t>
  </si>
  <si>
    <t>Extra - new 25 x 75mm MDF architrave</t>
  </si>
  <si>
    <t>Z02060502</t>
  </si>
  <si>
    <t>Z0206050201</t>
  </si>
  <si>
    <t>Remove and refix MDF skirting, up to 19 x 100mm</t>
  </si>
  <si>
    <t>Z0206050202</t>
  </si>
  <si>
    <t>Remove and refix MDF skirting, up to 25 x 175mm</t>
  </si>
  <si>
    <t>Z0206050203</t>
  </si>
  <si>
    <t>EXTRA - new MDF skirting up to 19 x 100mm</t>
  </si>
  <si>
    <t>Z0206050204</t>
  </si>
  <si>
    <t>EXTRA - new MDF skirting up to 25 x 175mm</t>
  </si>
  <si>
    <t>Z0206050205</t>
  </si>
  <si>
    <t>EXTRA - gloss paintwork to skirting to match the existing, stop, fill, rub down, 1 Nr coat primer, 1 Nr coat undercoat, 1 Nr coat topcoat, OR in full accordance with the paint manufacturers recommendations if different to above. Girth not exceeding 200mm</t>
  </si>
  <si>
    <t>Z0206050206</t>
  </si>
  <si>
    <t>EXTRA - woodstain to skirting to match the existing, stop, fill, rub down, stain to be applied in full accordance with the stain manufacturers recommendations. Girth not exceeding 200mm</t>
  </si>
  <si>
    <t>Z02060503</t>
  </si>
  <si>
    <t>Z0206050301</t>
  </si>
  <si>
    <t>Remove and refix MDF picture rail, up to 19 x 50mm</t>
  </si>
  <si>
    <t>Z0206050302</t>
  </si>
  <si>
    <t>Install MDF quadrant/scotia/half round mould</t>
  </si>
  <si>
    <t>Z0206050303</t>
  </si>
  <si>
    <t>Replace MDF window board, nosed and tongued in one length returned and notched end, up to 25 x 225mm, make good to plaster finishes to surrounds.</t>
  </si>
  <si>
    <t>Z0206050304</t>
  </si>
  <si>
    <t>Z0206050305</t>
  </si>
  <si>
    <t>Z0206050306</t>
  </si>
  <si>
    <t>Z0206050307</t>
  </si>
  <si>
    <t>Z02060504</t>
  </si>
  <si>
    <t>Z0206050401</t>
  </si>
  <si>
    <t>Remove existing MDF door lining, store for re-use, refix by plugging and screwing, linings to fit tightly into openings and be blocked or packed out at fixing points where necessary, fixings to be no more than 600mm apart and not more than 150mm from top or bottom. (Max length up to 6m - to line single door) (Architraves excluded)</t>
  </si>
  <si>
    <t>Z0206050402</t>
  </si>
  <si>
    <t>Remove existing door lining, fix new 25 x 100mm MDF lining, linings to fit tightly into openings and be blocked or packed out at fixing points where necessary, fixings to be no more than 600mm apart and not more than 150mm from top or bottom. (Max length up to 6m - to line single door) (Architraves excluded)</t>
  </si>
  <si>
    <t>Z0206050403</t>
  </si>
  <si>
    <t>Remove existing door lining, fix new 25 x 150mm MDF lining, linings to fit tightly into openings and be blocked or packed out at fixing points where necessary, fixings to be no more than 600mm apart and not more than 150mm from top or bottom. (Max length up to 6m - to line single door) (Architraves excluded)</t>
  </si>
  <si>
    <t>Z0206050406</t>
  </si>
  <si>
    <t>New gloss to all faces and edges of door lining, stop, fill, rub down, 1 Nr coat primer, 1 Nr coat undercoat, 1 Nr coat topcoat, OR in full accordance with the paint manufacturers recommendations if different from above. (Max length up to 6m) (for single door)</t>
  </si>
  <si>
    <t>Z0206050407</t>
  </si>
  <si>
    <t>New stain to all faces and edges of the door lining, stop, fill, rub down, stain to be applied in full accordance with the manufacturers recommendations. (Max length up to 6m) (for single door)</t>
  </si>
  <si>
    <t>Z020606</t>
  </si>
  <si>
    <t>KITCHEN FITTINGS</t>
  </si>
  <si>
    <t>Z02060601</t>
  </si>
  <si>
    <t>Carefully take out existing kitchen fittings, including doors, drawers, fittings and ironmongery set aside for re-use</t>
  </si>
  <si>
    <t>Z0206060101</t>
  </si>
  <si>
    <t>Floor base cupboard or drawer unit, up to 600mm wide</t>
  </si>
  <si>
    <t>Z0206060102</t>
  </si>
  <si>
    <t>Floor base or corner unit, up to 1200mm wide</t>
  </si>
  <si>
    <t>Z0206060103</t>
  </si>
  <si>
    <t>Tall drawer, cupboard or larder unit</t>
  </si>
  <si>
    <t>Z0206060104</t>
  </si>
  <si>
    <t>Wall cupboard unit up to 600mm wide</t>
  </si>
  <si>
    <t>Z0206060105</t>
  </si>
  <si>
    <t>Wall cupboard unit up to 1200mm wide</t>
  </si>
  <si>
    <t>Z0206060106</t>
  </si>
  <si>
    <t>Worktop up to 600mm wide, including jointing strips and isolated support legs</t>
  </si>
  <si>
    <t>Z0206060107</t>
  </si>
  <si>
    <t>Worktop upstand</t>
  </si>
  <si>
    <t>Z0206060108</t>
  </si>
  <si>
    <t>Cornice or pelmet</t>
  </si>
  <si>
    <t>Z0206060109</t>
  </si>
  <si>
    <t>Plinth</t>
  </si>
  <si>
    <t>Z02060602</t>
  </si>
  <si>
    <t>Fix only new/existing kitchen fittings, including doors, drawers, fittings and ironmongery</t>
  </si>
  <si>
    <t>Z0206060201</t>
  </si>
  <si>
    <t>Z0206060202</t>
  </si>
  <si>
    <t>Z0206060203</t>
  </si>
  <si>
    <t>Z0206060204</t>
  </si>
  <si>
    <t>Z0206060205</t>
  </si>
  <si>
    <t>Z0206060206</t>
  </si>
  <si>
    <t>Z0206060207</t>
  </si>
  <si>
    <t>Z0206060208</t>
  </si>
  <si>
    <t>Z0206060209</t>
  </si>
  <si>
    <t>Z0206060210</t>
  </si>
  <si>
    <t>Extra - assemble flat-packed kitchen fittings - add 30% to fixing prices for base units, cupboards and wall units</t>
  </si>
  <si>
    <t>Z0206060211</t>
  </si>
  <si>
    <t>Extra - cut opening in worktop for inset sink top or hob</t>
  </si>
  <si>
    <t>Z0206060212</t>
  </si>
  <si>
    <t>Extra - Mastic sealant to perimeter of worktops and appliances</t>
  </si>
  <si>
    <t>Z02060603</t>
  </si>
  <si>
    <t>Supply of Kitchen Units</t>
  </si>
  <si>
    <t>Z0206060301</t>
  </si>
  <si>
    <t>Supply of new Kitchen Units - Price as Specialist Supplier</t>
  </si>
  <si>
    <t>Z02060604</t>
  </si>
  <si>
    <t>Kitchen Appliances and Sanitary Fittings - Carefully remove/take out freestanding or integral kitchen appliances and refix/reposition on completion, including plumbing, waste pipework and electrical connections</t>
  </si>
  <si>
    <t>Z0206060401</t>
  </si>
  <si>
    <t>Freestanding/ built in cooker</t>
  </si>
  <si>
    <t>Z0206060402</t>
  </si>
  <si>
    <t>Cooker hob</t>
  </si>
  <si>
    <t>Z0206060403</t>
  </si>
  <si>
    <t>Fridge/fridge-freezer</t>
  </si>
  <si>
    <t>Z0206060404</t>
  </si>
  <si>
    <t>Washing machine/combined washing machine and tumble drier</t>
  </si>
  <si>
    <t>Z0206060405</t>
  </si>
  <si>
    <t>Tumble drier</t>
  </si>
  <si>
    <t>Z0206060406</t>
  </si>
  <si>
    <t>Dish washer</t>
  </si>
  <si>
    <t>Z0206060407</t>
  </si>
  <si>
    <t>Microwave oven</t>
  </si>
  <si>
    <t>Z0206060408</t>
  </si>
  <si>
    <t>Single or double bowl sit-on or inset sink top, taps and waste pipework</t>
  </si>
  <si>
    <t>Z0206060409</t>
  </si>
  <si>
    <t>Waste disposal unit</t>
  </si>
  <si>
    <t>Z020608</t>
  </si>
  <si>
    <t>DOUBLE GLAZING</t>
  </si>
  <si>
    <t>Z02060801</t>
  </si>
  <si>
    <t>Double Glazing to Timber Frames, installation to fully comply with NHBC Standards Chapter 6.7 Measurement guidelines: The prices shown reflect the total cost per m2 of glazed units irrespective of the number of units within the range band, e.g. unit size not exceeding 1.0m2 may include two or three small panes with a collective total of 1.0m2 in area .</t>
  </si>
  <si>
    <t>Z0206080103</t>
  </si>
  <si>
    <t>Replace 2 x 4mm clear float glass, flush edge, hermetically sealed d.g. unit, air space cavity of 6, 8, 10, or 12mm, to timber frame with bradded timber beads, make good to disturbed gloss/stain finishes. Unit size not exceeding 1.0m2</t>
  </si>
  <si>
    <t>Z0206080109</t>
  </si>
  <si>
    <t>Replace 2 x 6mm clear float glass, flush edge, hermetically sealed d.g. unit, air space cavity of 6, 8, 10, or 12mm, to timber frame with bradded timber beads, make good to disturbed gloss/stain finishes. Unit size not exceeding 1.0m2</t>
  </si>
  <si>
    <t>Z0206080116</t>
  </si>
  <si>
    <t>Replace 2 x 4mm clear float glass, stepped edge, hermetically sealed d.g. unit, air space cavity of 6, 8, 10, or 12mm, to timber frame with putty and sprigs, make good to disturbed gloss/stain finishes. Unit size not exceeding 1.0m2</t>
  </si>
  <si>
    <t>Z0206080123</t>
  </si>
  <si>
    <t>Replace 2 x 6mm clear float glass, stepped edge, hermetically sealed d.g. unit, air space cavity of 6, 8, 10, or 12mm, to timber frame with putty and sprigs, make good to disturbed gloss/stain finishes. Unit size not exceeding 1.0m2</t>
  </si>
  <si>
    <t>Z0206080130</t>
  </si>
  <si>
    <t>Replace 2 x 4mm clear float glass, flush edge, hermetically sealed d.g. unit, air space cavity of 6, 8, 10, or 12mm, to timber frame with bradded timber beads, make good to disturbed gloss/stain finishes. Unit size exceeding 1.0m2</t>
  </si>
  <si>
    <t>Z0206080137</t>
  </si>
  <si>
    <t>Replace 2 x 6mm clear float glass, flush edge, hermetically sealed d.g. unit, air space cavity of 6, 8, 10, or 12mm, to timber frame with bradded timber beads, make good to disturbed gloss/stain finishes. Unit size exceeding 1.0m2</t>
  </si>
  <si>
    <t>Z0206080144</t>
  </si>
  <si>
    <t>Replace 2 x 4mm clear float glass, stepped edge, hermetically sealed d.g. unit, air space cavity of 6, 8, 10, or 12mm, to timber frame with putty and sprigs, make good to disturbed gloss/stain finishes. Unit size exceeding 1.0m2</t>
  </si>
  <si>
    <t>Z0206080151</t>
  </si>
  <si>
    <t>Replace 2 x 6mm clear float glass, stepped edge, hermetically sealed d.g. unit, air space cavity of 6, 8, 10, or 12mm, to timber frame with putty and sprigs, make good to disturbed gloss/stain finishes. Unit size exceeding 1.0m2</t>
  </si>
  <si>
    <t>Z02060802</t>
  </si>
  <si>
    <t>Double Glazing to uPVC frames, installation to fully comply with NHBC Standards Chapter 6.7</t>
  </si>
  <si>
    <t>Z0206080203</t>
  </si>
  <si>
    <t>Replace 2 x 4mm clear float glass, flush edge, hermetically sealed d.g. unit, air space cavity of 6, 8, 10, or 12mm, to uPVC frame with gaskets and beads. Unit size not exceeding 1.0m2</t>
  </si>
  <si>
    <t>Z0206080209</t>
  </si>
  <si>
    <t>Replace 2 x 6mm clear float glass, flush edge, hermetically sealed d.g. unit, air space cavity of 6, 8, 10 or 12mm, to uPVC frame with gaskets and beads. Unit size not exceeding 1.0m2</t>
  </si>
  <si>
    <t>Z0206080216</t>
  </si>
  <si>
    <t>Replace 2 x 4mm clear float glass, stepped edge, hermetically sealed d.g. unit, air space cavity of 16 or 20mm, to uPVC frame with gaskets and beads. Unit size not exceeding 1.0m2</t>
  </si>
  <si>
    <t>Z0206080222</t>
  </si>
  <si>
    <t>Replace 2 x 6mm clear float glass, stepped edge, hermetically sealed d.g. unit, air space cavity of 16 or 20mm, to uPVC frame with gaskets and beads. Unit size not exceeding 1.0m2</t>
  </si>
  <si>
    <t>Z02060803</t>
  </si>
  <si>
    <t>Double Glazing to Metal Frames, installation to fully comply with NHBC Standards Chapter 6.7</t>
  </si>
  <si>
    <t>Z0206080303</t>
  </si>
  <si>
    <t>Replace 2 x 4mm clear float glass, flush edge, hermetically sealed d.g. unit, air space cavity of 6, 8, 10, or 12mm, to metal frame with gaskets and beads. Unit size not exceeding 1.0m2</t>
  </si>
  <si>
    <t>Z0206080309</t>
  </si>
  <si>
    <t>Replace 2 x 6mm clear float glass, flush edge, hermetically sealed d.g. unit, air space cavity of 6, 8, 10, or 12mm, to metal frame with gaskets and beads. Unit size not exceeding 1.0m2</t>
  </si>
  <si>
    <t>Z0206080316</t>
  </si>
  <si>
    <t>Replace 2 x 4mm clear float glass, stepped edge, hermetically sealed d.g. unit, air space cavity of 16 or 20mm, to metal frame with gaskets and beads. Unit size not exceeding 1.0m2</t>
  </si>
  <si>
    <t>Z0206080322</t>
  </si>
  <si>
    <t>Replace 2 x 6mm clear float glass, flush edge, hermetically sealed d.g. unit, air space cavity of 16 or 20mm, to metal frame with gaskets and beads. Unit size not exceeding 1.0m2</t>
  </si>
  <si>
    <t>Z02060804</t>
  </si>
  <si>
    <t>Double Glazing to all Frames, installation to fully comply with NHBC Standards Chapter 6.7, measured per unit</t>
  </si>
  <si>
    <t>Z0206080401</t>
  </si>
  <si>
    <t>Replace hermetically sealed d.g. unit, 4mm thick clear/obscured/safety glass, stepped or flush edge, air space cavity of up to 20mm, to timber/upvc/metal frame with gaskets/beads/putty/sprigs as required. Unit size not exceeding 0.25m2</t>
  </si>
  <si>
    <t>Z0206080402</t>
  </si>
  <si>
    <t>Replace hermetically sealed d.g. unit, 4mm thick clear/obscured/safety glass, stepped or flush edge, air space cavity of up to 20mm, to timber/upvc/metal frame with gaskets/beads/putty/sprigs as required. Unit size greater than 0.25m2 not exceeding 0.35m2, measured per pane.</t>
  </si>
  <si>
    <t>Z0206080403</t>
  </si>
  <si>
    <t>Replace hermetically sealed d.g. unit, 4mm thick clear/obscured/safety glass, stepped or flush edge, air space cavity of up to 20mm, to timber/upvc/metal frame with gaskets/beads/putty/sprigs as required. Unit size greater than 0.35m2 not exceeding 0.5m2, measured per pane.</t>
  </si>
  <si>
    <t>Z0206080404</t>
  </si>
  <si>
    <t>Replace hermetically sealed d.g. unit, 4mm thick clear/obscured/safety glass, stepped or flush edge, air space cavity of up to 20mm, to timber/upvc/metal frame with gaskets/beads/putty/sprigs as required. Unit size greater than 0.5m2 not exceeding 0.75m2, measured per pane.</t>
  </si>
  <si>
    <t>Z0206080405</t>
  </si>
  <si>
    <t>Replace hermetically sealed d.g. unit, 4mm thick clear/obscured/safety glass, stepped or flush edge, air space cavity of up to 20mm, to timber/upvc/metal frame with gaskets/beads/putty/sprigs as required. Unit size greater than 0.75m2 not exceeding 1m2, measured per pane.</t>
  </si>
  <si>
    <t>Z0206080406</t>
  </si>
  <si>
    <t>Replace hermetically sealed d.g. unit, 4mm thick clear/obscured/safety glass, stepped or flush edge, air space cavity of up to 20mm, to timber/upvc/metal frame with gaskets/beads/putty/sprigs as required. Unit size greater than 1m2 not exceeding 2m2, measured per pane.</t>
  </si>
  <si>
    <t>Z0206080407</t>
  </si>
  <si>
    <t>Replace hermetically sealed d.g. unit, 4mm thick clear/obscured/safety glass, stepped or flush edge, air space cavity of up to 20mm, to timber/upvc/metal frame with gaskets/beads/putty/sprigs as required. Unit size greater than 2m2 not exceeding 3m2, measured per pane.</t>
  </si>
  <si>
    <t>Z020609</t>
  </si>
  <si>
    <t>GLASS COATINGS AND SAFETY GLASS</t>
  </si>
  <si>
    <t>Z02060901</t>
  </si>
  <si>
    <t>K-Glass</t>
  </si>
  <si>
    <t>Z0206090101</t>
  </si>
  <si>
    <t>Extra over all glazing items for k-glass thermal emission coating - ADD 50% to glazing prices</t>
  </si>
  <si>
    <t>Z02060902</t>
  </si>
  <si>
    <t>Safety Glass</t>
  </si>
  <si>
    <t>Z0206090201</t>
  </si>
  <si>
    <t>Extra over all glazing items for tempered safety glass  - ADD 30% to glazing prices</t>
  </si>
  <si>
    <t>Z0207</t>
  </si>
  <si>
    <t>INTERNAL WALLS</t>
  </si>
  <si>
    <t>Z020701</t>
  </si>
  <si>
    <t>LOAD BEARING</t>
  </si>
  <si>
    <t>Z02070101</t>
  </si>
  <si>
    <t>Masonry</t>
  </si>
  <si>
    <t>Z0207010101</t>
  </si>
  <si>
    <t>Z0207010102</t>
  </si>
  <si>
    <t>Z0207010103</t>
  </si>
  <si>
    <t>Demolish existing single skin block wall not exceeding 250mm width, rebuild blockwork bedded and pointed in a 1:6 cement/sand with plasticiser mortar mix or to a mix recommended by the block manufacturer.</t>
  </si>
  <si>
    <t>Z0207010104</t>
  </si>
  <si>
    <t>Demolish existing cavity block wall not exceeding 290mm width, rebuild blockwork bedded and pointed in a 1:6 cement/sand with plasticiser mortar mix or to a mix recommended by the block manufacturer, wall ties at 900mm max c/s horizontally, 450mm max c/s vertically, any insulation removed is to be replaced with new material compatible with the original.</t>
  </si>
  <si>
    <t>Z0207010105</t>
  </si>
  <si>
    <t>Rake out mortar joints to line of fracture to a depth of 25mm, dampen and repoint in a 1:6 cement/sand with plasticiser mortar mix, or to a mix recommended by the brick or block manufacturer.</t>
  </si>
  <si>
    <t>Z0207010106</t>
  </si>
  <si>
    <t>Z0207010107</t>
  </si>
  <si>
    <t>Z0207010108</t>
  </si>
  <si>
    <t>Z0207010110</t>
  </si>
  <si>
    <t>Z0207010111</t>
  </si>
  <si>
    <t>Z0207010112</t>
  </si>
  <si>
    <t>Z0207010113</t>
  </si>
  <si>
    <t>Z020702</t>
  </si>
  <si>
    <t>NON LOAD BEARING</t>
  </si>
  <si>
    <t>Z02070201</t>
  </si>
  <si>
    <t>Timber studwork partitions</t>
  </si>
  <si>
    <t>Z0207020103</t>
  </si>
  <si>
    <t>Remove existing studwork wall.</t>
  </si>
  <si>
    <t>Z0207020105</t>
  </si>
  <si>
    <t>Timber studwork wall, studs, sills, head plates and noggins to be 75mm x 50mm in section, studs at 600mm c/s, partitions to be fixed at head and base to noggins or joists, noggins to be provided to support radiators or other wall mounted appliances, partitions should not be wedged against ceiling joists or trusses, or overwedged at floor level, 12.5mm plasterboard fixed with 36mm length Drywall screws at 300mm max c/s no less than 10mm from paper bound edges, 13mm from cut ends of boards, 6mm from edges of timber members, joints filled, taped and finished flush, holes filled with joint filler, surface finished with one coat Gyproc drywall top coat.</t>
  </si>
  <si>
    <t>Z0207020107</t>
  </si>
  <si>
    <t>EXTRA - install an absorbant layer of unfaced mineral wool batts or quilt(minimum thickness 25mm, minimum density 10kg/m³) which may be wire reinforced, suspended in the cavity within studwork to produce sound reduction of 40dB between rooms.</t>
  </si>
  <si>
    <t>Z0207020110</t>
  </si>
  <si>
    <t>Timber studwork wall, studs, sills, head plates and noggins to be 100mm x 50mm in section, studs at 600mm c/s, partitions to be fixed at head and base to noggins or joists, noggins to be provided to support radiators or other wall mounted appliances, partitions should not be wedged against ceiling joists or trusses, or overwedged at floor level, 12.5mm plasterboard fixed with 36mm length Drywall screws at 300mm max c/s no less than 10mm from paper bound edges, 13mm from cut ends of boards, 6mm from edges of timber members, joints filled, taped and finished flush, holes filled with joint filler, surface finished with one coat Gyproc Drywall top coat.</t>
  </si>
  <si>
    <t>Z0207020112</t>
  </si>
  <si>
    <t>EXTRA - install 100mm thick mineral wool insulation quilt within studwork to produce sound reduction of 38dB between rooms.</t>
  </si>
  <si>
    <t>Z0207020114</t>
  </si>
  <si>
    <t>Carefully cut away section of plasterboard between adjacent timber studs in partition wall  and set aside cut board piece for re-use. Skew nail 50 x 50mm timber support batten to secure to each vertical stud at each end and refix cut plasterboard section to timber studs. Fill and tape joints at perimeter of board and finish plasterboard with plaster skim coat flush to existing.</t>
  </si>
  <si>
    <t>Z0207020115</t>
  </si>
  <si>
    <t>Carefully cut away section of plasterboard between adjacent metal studs in partition wall  and set aside cut board piece for re-use. Skew nail 50 x 50mm timber length to secure to each vertical stud at each end and refix cut plasterboard section to metal studs. Fill and tape joints at perimeter of board and finish plasterboard with plaster skim coat flush to existing.</t>
  </si>
  <si>
    <t>Z02070202</t>
  </si>
  <si>
    <t>Steel studwork partitions</t>
  </si>
  <si>
    <t>Z0207020202</t>
  </si>
  <si>
    <t>75mm Gyproc metal stud partition, 48mm studs, 12.5mm taper edge wallboard each side, joints filled, taped and finished flush, holes filled with joint filler, surface finished with one coat Gyproc Drywall top coat.</t>
  </si>
  <si>
    <t>Z0207020203</t>
  </si>
  <si>
    <t>EXTRA - install 75mm thick mineral wool insulation quilt within studwork to produce sound reduction of 38dB between rooms.</t>
  </si>
  <si>
    <t>Z03</t>
  </si>
  <si>
    <t>FINISHES</t>
  </si>
  <si>
    <t>Z0301</t>
  </si>
  <si>
    <t>EXTERNAL</t>
  </si>
  <si>
    <t>Z030101</t>
  </si>
  <si>
    <t>MASONRY</t>
  </si>
  <si>
    <t>Z03010101</t>
  </si>
  <si>
    <t>Works to External Masonry</t>
  </si>
  <si>
    <t>Z0301010101</t>
  </si>
  <si>
    <t>Clean mortar splashing from brick faces, including acid cleaning as required.</t>
  </si>
  <si>
    <t>Z0301010105</t>
  </si>
  <si>
    <t>Z0301010106</t>
  </si>
  <si>
    <t>Z0301010108</t>
  </si>
  <si>
    <t>Rake out cracks in render to full depth, apply a suitable flexible polysulphide sealant, finished level of sealant to be flush with the surface of the existing render.</t>
  </si>
  <si>
    <t>Z0301010109</t>
  </si>
  <si>
    <t>Z0301010110</t>
  </si>
  <si>
    <t>Z030102</t>
  </si>
  <si>
    <t>TIMBER JOINERY</t>
  </si>
  <si>
    <t>Z03010201</t>
  </si>
  <si>
    <t>Gloss to fascia/barge boards/soffits and similar Wash down to remove dirt, oil, grease, etc, remove loose and flaking paint, stop in, rub down, prime and undercoat bare patches, 1 Nr coat gloss paint finish.</t>
  </si>
  <si>
    <t>Z0301020101</t>
  </si>
  <si>
    <t>To fascia/barge board/soffit not exceeding 150mm girth.</t>
  </si>
  <si>
    <t>Z0301020102</t>
  </si>
  <si>
    <t>To fascia/barge board/soffit not exceeding 300mm girth.</t>
  </si>
  <si>
    <t>Z03010203</t>
  </si>
  <si>
    <t>Stain to fascia/barge boards/soffits and similar Wash down to remove dirt, oil, grease, etc, remove loose and flaking stain, stop in, rub down, stain to be applied in full accordance with the manufacturers recommendations.</t>
  </si>
  <si>
    <t>Z0301020301</t>
  </si>
  <si>
    <t>Z0301020302</t>
  </si>
  <si>
    <t>Z03010205</t>
  </si>
  <si>
    <t>Gloss to window frames, wash down to remove dirt, oil, grease, etc, remove loose and flaking paint, stop in, rub down, prime and undercoat bare patches, 1 Nr coat gloss paint finish.</t>
  </si>
  <si>
    <t>Z0301020501</t>
  </si>
  <si>
    <t>Windows in panes. Small - not exceeding 0.1m2</t>
  </si>
  <si>
    <t>Z0301020502</t>
  </si>
  <si>
    <t>Windows in panes. Medium - 0.1 - 0.5m2</t>
  </si>
  <si>
    <t>Z0301020503</t>
  </si>
  <si>
    <t>Windows in panes. Large - 0.5 - 1.0m2</t>
  </si>
  <si>
    <t>Z0301020504</t>
  </si>
  <si>
    <t>Windows in panes. Extra large - over 1.0m2</t>
  </si>
  <si>
    <t>Z03010207</t>
  </si>
  <si>
    <t>Stain to window frames, wash down to remove dirt, oil, grease, etc, remove loose and flaking stain, stop in, rub down, two coats stain to be applied in full accordance with the manufacturers recommendations.</t>
  </si>
  <si>
    <t>Z0301020701</t>
  </si>
  <si>
    <t>Z0301020702</t>
  </si>
  <si>
    <t>Z0301020703</t>
  </si>
  <si>
    <t>Z0301020704</t>
  </si>
  <si>
    <t>Z03010209</t>
  </si>
  <si>
    <t>Gloss to glazed doors and screens, wash down to remove dirt, oil, grease etc, remove loose or flaking paint, stop in, rub down, prime and undercoat bare patches, 1 Nr coat gloss paint finish.</t>
  </si>
  <si>
    <t>Z0301020901</t>
  </si>
  <si>
    <t>Glazed doors and screens, area not exceeding 2m2 panes not exceeding 0.1m2</t>
  </si>
  <si>
    <t>Z0301020902</t>
  </si>
  <si>
    <t>Glazed doors and screens, area not exceeding 2m2 panes between 0.1-0.5m2</t>
  </si>
  <si>
    <t>Z0301020903</t>
  </si>
  <si>
    <t>Glazed doors and screens, area not exceeding 2m2 panes between 0.5-1.0m2</t>
  </si>
  <si>
    <t>Z03010211</t>
  </si>
  <si>
    <t>Stain to glazed doors and screens, wash down to remove dirt, oil, grease, etc, remove loose and flaking stain, stop in, rub down, stain to be applied in full accordance with the manufacturers recommendations.</t>
  </si>
  <si>
    <t>Z0301021101</t>
  </si>
  <si>
    <t>Z0301021102</t>
  </si>
  <si>
    <t>Z0301021103</t>
  </si>
  <si>
    <t>Z03010213</t>
  </si>
  <si>
    <t>Gloss to solid doors, panels and frames. Wash down to remove dirt, oil, grease, etc, remove loose and flaking gloss, stop in, rub down, gloss to be applied in full accordance with the manufacturers recommendations.</t>
  </si>
  <si>
    <t>Z0301021301</t>
  </si>
  <si>
    <t>Redecorate gloss to solid doors and panels, wash dirt, oil, grease, etc, remove loose and flaking gloss, stop in, rub down, gloss to be applied in full accordance with the manufacturers recommendations Doors/panels not exceeding 2m2</t>
  </si>
  <si>
    <t>Z0301021308</t>
  </si>
  <si>
    <t>New gloss to all faces and edges of solid doors and panels, knot, stop, fill, rub down, 1 Nr coat primer, 1 Nr coat undercoat, 1 Nr coat topcoat, OR in full accordance with the paint manufacturers recommendations if different to above. Doors/panels not exceeding 2m2. (838 x 1981mm door/panel)</t>
  </si>
  <si>
    <t>Z03010215</t>
  </si>
  <si>
    <t>Stain to solid doors, panels and frames.</t>
  </si>
  <si>
    <t>Z0301021502</t>
  </si>
  <si>
    <t>Redecorate stain to solid doors and panels, wash down to remove dirt, oil, grease etc, remove loose or flaking stain, stop in, rub down, two coats stain to be applied in full accordance with the manufacturers recommendations. Doors/panels not exceeding 4.5m2</t>
  </si>
  <si>
    <t>Z0301021509</t>
  </si>
  <si>
    <t>New stain to all faces and edges of solid doors and panels, knot, stop, fill, rub down, stain to be applied in full accordance with the manufacturers recommendations. Doors/panels not exceeding 4.5m2. (2134 x1981mm door/panel)</t>
  </si>
  <si>
    <t>Z03010217</t>
  </si>
  <si>
    <t>Gloss to isolated members, wash down to remove dirt, oil, grease etc, remove loose or flaking paint, stop in, rub down, prime and undercoat bare patches, 1 Nr coat gloss paint finish.</t>
  </si>
  <si>
    <t>Z0301021701</t>
  </si>
  <si>
    <t>Posts and similar, girth not exceeding 300mm</t>
  </si>
  <si>
    <t>Z0301021702</t>
  </si>
  <si>
    <t>Posts and similar, girth not exceeding 500mm</t>
  </si>
  <si>
    <t>Z03010218</t>
  </si>
  <si>
    <t>New gloss to isolated members, knot, stop, fill, rub down, 1 Nr coat primer, 1 Nr coat undercoat, 1 Nr coat topcoat, OR in full accordance with the paint manufacturers recommendations if different to above.</t>
  </si>
  <si>
    <t>Z0301021801</t>
  </si>
  <si>
    <t>Girth not exceeding 400mm</t>
  </si>
  <si>
    <t>Z03010219</t>
  </si>
  <si>
    <t>Stain to isolated members, wash down to remove dirt, oil, grease, etc, remove loose and flaking stain, stop in, rub down, stain to be applied in full accordance with the manufacturers recommendations Doors/panels not exceeding 2m2</t>
  </si>
  <si>
    <t>Z0301021901</t>
  </si>
  <si>
    <t>Z0301021902</t>
  </si>
  <si>
    <t>Z03010220</t>
  </si>
  <si>
    <t>New stain to isolated members, knot, stop, fill, rub down, stain to be applied in full accordance with the manufacturers recommendations.</t>
  </si>
  <si>
    <t>Z0301022001</t>
  </si>
  <si>
    <t>Z03010221</t>
  </si>
  <si>
    <t>Gloss to cladding, wash down to remove dirt, oil, grease etc, remove loose or flaking paint, flaking paint, stop in, rub down, prime and undercoat bare patches, 1 Nr coat gloss paint finish. (Frame to 2134 x 1981mm door)</t>
  </si>
  <si>
    <t>Z0301022101</t>
  </si>
  <si>
    <t>To areas not exceeding 3m2</t>
  </si>
  <si>
    <t>Z0301022102</t>
  </si>
  <si>
    <t>To areas exceeding 3m2</t>
  </si>
  <si>
    <t>Z03010223</t>
  </si>
  <si>
    <t>Stain to cladding, wash down to remove dirt, oil, grease, etc, remove loose and flaking stain, stop in, rub down, stain to be applied in full accordance with the manufacturers recommendations</t>
  </si>
  <si>
    <t>Z0301022301</t>
  </si>
  <si>
    <t>Z0301022302</t>
  </si>
  <si>
    <t>Z030103</t>
  </si>
  <si>
    <t>G.R.P. AND METAL SURFACES</t>
  </si>
  <si>
    <t>Z03010301</t>
  </si>
  <si>
    <t>Intumescent paint</t>
  </si>
  <si>
    <t>Z0301030101</t>
  </si>
  <si>
    <t>Prepare uncoated steelwork and apply Nullifire S707 basecoat and two coats Jotun Steelmaster 60SB mid and top coats; 60 mins fire protection; ALL to manufacturers' recommendations; girth over 300mm</t>
  </si>
  <si>
    <t>Z0301030102</t>
  </si>
  <si>
    <t>Prepare uncoated steelwork and apply Nullifire S707 basecoat and two coats Jotun Steelmaster 60SB mid and top coats; 60 mins fire protection; ALL to manufacturers' recommendations; girth not exceeding 250mm</t>
  </si>
  <si>
    <t>Z0301030103</t>
  </si>
  <si>
    <t>Prepare uncoated steelwork and apply Nullifire S707 basecoat and two coats Jotun Steelmaster 60SB mid and top coats; 60 mins fire protection; ALL to manufacturers' recommendations; girth not exceeding 500mm</t>
  </si>
  <si>
    <t>Z0301030104</t>
  </si>
  <si>
    <t>Rub down and prepare previously painted steelwork and apply Nullifire S707 basecoat and two coats Jotun Steelmaster 60SB mid and top coats; 60 mins fire protection; ALL to manufacturers' recommendations; girth over 300mm</t>
  </si>
  <si>
    <t>Z0301030105</t>
  </si>
  <si>
    <t>Rub down and prepare previously painted steelwork and apply Nullifire S707 basecoat and two coats Jotun Steelmaster 60SB mid and top coats; 60 mins fire protection; ALL to manufacturers' recommendations; girth not exceeding 250mm</t>
  </si>
  <si>
    <t>Z0301030106</t>
  </si>
  <si>
    <t>Rub down and prepare previously painted steelwork and apply Nullifire S707 basecoat and two coats Jotun Steelmaster 60SB mid and top coats; 60 mins fire protection; ALL to manufacturers' recommendations; girth not exceeding 500mm</t>
  </si>
  <si>
    <t>Z03010304</t>
  </si>
  <si>
    <t>G.r.p. surfaces, wash down to remove dirt, oil, grease etc, remove loose or flaking paint, rub down, prime and undercoat bare patches, 1 Nr coat gloss paint finish.</t>
  </si>
  <si>
    <t>Z0301030401</t>
  </si>
  <si>
    <t>Meter cabinets and similar isolated items, area not exceeding 1m2</t>
  </si>
  <si>
    <t>Z0301030404</t>
  </si>
  <si>
    <t>Column casings and similar, girth not exceeding 1000mm</t>
  </si>
  <si>
    <t>Z03010307</t>
  </si>
  <si>
    <t>Metal surfaces, wash down to remove dirt, oil, grease etc, remove loose or flaking paint, rub down, prime and undercoat bare patches, 1 Nr coat gloss paint finish.</t>
  </si>
  <si>
    <t>Z0301030701</t>
  </si>
  <si>
    <t>Z0301030704</t>
  </si>
  <si>
    <t>Column casings and similar, girth not exceeding 250mm</t>
  </si>
  <si>
    <t>Z0301030705</t>
  </si>
  <si>
    <t>Column casings and similar, girth not exceeding 500mm</t>
  </si>
  <si>
    <t>Z0301030709</t>
  </si>
  <si>
    <t>Doors and panels, area not exceeding 2m2. (838 x 1981mm door)</t>
  </si>
  <si>
    <t>Z0301030710</t>
  </si>
  <si>
    <t>Doors and panels, area not exceeding 4.5m2. (2134 x 1981mm door)</t>
  </si>
  <si>
    <t>Z0301030712</t>
  </si>
  <si>
    <t>Gloss to door frame, wash down to remove dirt, oil, grease etc, remove loose or flaking paint, stop in, rub down, prime and undercoat bare patches, 1 Nr coat gloss paint finish. (Frame to 838 x 1981mm door)</t>
  </si>
  <si>
    <t>Z0301030713</t>
  </si>
  <si>
    <t>Gloss to door frame, wash down to remove dirt, oil, grease etc, remove loose or flaking paint, stop in, rub down, prime and undercoat bare patches, 1 Nr coat gloss paint finish. (Frame to 2134 x 1981mm door)</t>
  </si>
  <si>
    <t>Z0302</t>
  </si>
  <si>
    <t>INTERNAL</t>
  </si>
  <si>
    <t>Z030201</t>
  </si>
  <si>
    <t>Z03020101</t>
  </si>
  <si>
    <t>Gloss to window frames. Wash down to remove dirt, oil, grease etc, remove loose and flaking paint, stop in, rub down, prime and undercoat bare patches, 1 Nr coat gloss paint finish.</t>
  </si>
  <si>
    <t>Z0302010101</t>
  </si>
  <si>
    <t>Z0302010102</t>
  </si>
  <si>
    <t>Z0302010103</t>
  </si>
  <si>
    <t>Z0302010104</t>
  </si>
  <si>
    <t>Z0302010108</t>
  </si>
  <si>
    <t>Extra - to window board, area not exceeding 1m length, 300mm girth</t>
  </si>
  <si>
    <t>Z0302010109</t>
  </si>
  <si>
    <t>Extra - to window board, area not exceeding 2m length, 300mm girth</t>
  </si>
  <si>
    <t>Z0302010110</t>
  </si>
  <si>
    <t>Extra - to window board, area not exceeding 3m length, 300mm girth</t>
  </si>
  <si>
    <t>Z03020104</t>
  </si>
  <si>
    <t>Stain to window frames, wash down to remove dirt, oil, grease, etc, remove loose and flaking stain, stop in, rub down, stain to be applied in full accordance with the manufacturers recommendations.</t>
  </si>
  <si>
    <t>Z0302010401</t>
  </si>
  <si>
    <t>Z0302010402</t>
  </si>
  <si>
    <t>Z0302010403</t>
  </si>
  <si>
    <t>Z0302010404</t>
  </si>
  <si>
    <t>Z0302010408</t>
  </si>
  <si>
    <t>Z0302010409</t>
  </si>
  <si>
    <t>Z0302010410</t>
  </si>
  <si>
    <t>Z03020106</t>
  </si>
  <si>
    <t>Z0302010601</t>
  </si>
  <si>
    <t>Z0302010602</t>
  </si>
  <si>
    <t>Z0302010603</t>
  </si>
  <si>
    <t>Z03020108</t>
  </si>
  <si>
    <t>Z0302010801</t>
  </si>
  <si>
    <t>Z0302010802</t>
  </si>
  <si>
    <t>Z0302010803</t>
  </si>
  <si>
    <t>Z03020110</t>
  </si>
  <si>
    <t>Gloss to solid doors, panels and frames</t>
  </si>
  <si>
    <t>Z0302011001</t>
  </si>
  <si>
    <t>Gloss to solid doors and panels, wash down to remove dirt, oil, grease, etc, remove loose and flaking paint, stop in, rub down, prime and undercoat bare patches, 1 Nr coat gloss paint finish. Doors/panels not exceeding 2m2</t>
  </si>
  <si>
    <t>Z0302011002</t>
  </si>
  <si>
    <t>Gloss to solid doors and panels, wash down to remove dirt, oil, grease, etc, remove loose and flaking paint, stop in, rub down, prime and undercoat bare patches, 1 Nr coat gloss paint finish. Doors/panels not exceeding 4.5m2</t>
  </si>
  <si>
    <t>Z0302011004</t>
  </si>
  <si>
    <t>Gloss to door frames, wash down to remove dirt, oil, grease, etc, remove loose and flaking paint, stop in, rub down, prime and undercoat bare patches, 1 Nr coat gloss paint finish. (Frame to 838 x 1981mm door).</t>
  </si>
  <si>
    <t>Z03020112</t>
  </si>
  <si>
    <t>Z0302011201</t>
  </si>
  <si>
    <t>Stain to solid doors and panels, wash down to remove dirt, oil, grease etc, remove loose or flaking stain, stop in, rub down, stain to be applied in full accordance with the manufacturers recommendations. Doors/panels not exceeding 2m2</t>
  </si>
  <si>
    <t>Z0302011202</t>
  </si>
  <si>
    <t>Stain to solid doors and panels, wash down to remove dirt, oil, grease etc, remove loose or flaking stain, stop in, rub down, stain to be applied in full accordance with the manufacturers recommendations. Doors/panels not exceeding 4.5m2</t>
  </si>
  <si>
    <t>Z0901020116</t>
  </si>
  <si>
    <t>* protecting any paths, paved areas, driveways and gardens.</t>
  </si>
  <si>
    <t>Z0901020117</t>
  </si>
  <si>
    <t>* protecting the property against inclement weather</t>
  </si>
  <si>
    <t>Z0901020118</t>
  </si>
  <si>
    <t>* providing dust sheets, temporary sheets and other measures as necessary to protect the building fabric from damage</t>
  </si>
  <si>
    <t>Z03020304</t>
  </si>
  <si>
    <t>2 Nr coat plaster replacement, hack off plaster/wall tiling, remove coving, clean substrata ensuring surface is free  from loose material, dust and any other contamination, apply pva bonding agent, min 11mm thick undercoat of Carlite Bonding, key and prepare surface, min 2mm thick Thistle Multifinish. All work MUST be carried out in full accordance with the manufacturers recommendations. Finished surface to be reasonably plane, smooth and compatible with the existing.</t>
  </si>
  <si>
    <t>Z050802</t>
  </si>
  <si>
    <t>ALARMS</t>
  </si>
  <si>
    <t>Z0901020122</t>
  </si>
  <si>
    <t>ALL works to be executed in full accordance with current NHBC Standards unless stated otherwise in the Schedule.</t>
  </si>
  <si>
    <t>Z09060302</t>
  </si>
  <si>
    <t>Alarm System</t>
  </si>
  <si>
    <t>Z09070101</t>
  </si>
  <si>
    <t>Allowances for Principal RWC</t>
  </si>
  <si>
    <t>Z03030202</t>
  </si>
  <si>
    <t>Artex ReadyMixed Texture finish to ceilings</t>
  </si>
  <si>
    <t>Z050501</t>
  </si>
  <si>
    <t>BOILERS, FIRES AND HEATERS</t>
  </si>
  <si>
    <t>Z09060201</t>
  </si>
  <si>
    <t>BUILDING REGULATION FEES</t>
  </si>
  <si>
    <t>Z05080202</t>
  </si>
  <si>
    <t>Bells</t>
  </si>
  <si>
    <t>Z03020607</t>
  </si>
  <si>
    <t>Break out/cut out floor surfaces</t>
  </si>
  <si>
    <t>Z08040201</t>
  </si>
  <si>
    <t>Brickwork garden walls</t>
  </si>
  <si>
    <t>Z0903</t>
  </si>
  <si>
    <t>CDM</t>
  </si>
  <si>
    <t>Z090301</t>
  </si>
  <si>
    <t>CDM REGULATIONS</t>
  </si>
  <si>
    <t>Z090302</t>
  </si>
  <si>
    <t>CDM RISK ASSESSMENT</t>
  </si>
  <si>
    <t>Z09030101</t>
  </si>
  <si>
    <t>CDM Regulations Statement</t>
  </si>
  <si>
    <t>Z09030103</t>
  </si>
  <si>
    <t>CDM Safety Method Statement</t>
  </si>
  <si>
    <t>Z0303</t>
  </si>
  <si>
    <t>CEILINGS</t>
  </si>
  <si>
    <t>Z030302</t>
  </si>
  <si>
    <t>CEILINGS - PAINT AND COVERINGS</t>
  </si>
  <si>
    <t>Z030205</t>
  </si>
  <si>
    <t>CEMENT BOARD BACKING TO WALL TILES</t>
  </si>
  <si>
    <t>Z09080108</t>
  </si>
  <si>
    <t>CLEANING</t>
  </si>
  <si>
    <t>Z050401</t>
  </si>
  <si>
    <t>COLD WATER</t>
  </si>
  <si>
    <t>Z08040502</t>
  </si>
  <si>
    <t>Carefully remove Close boarded fencing boards and arris rails and set aside, refix set aside rails and boards on completion to existing posts</t>
  </si>
  <si>
    <t>Z08040501</t>
  </si>
  <si>
    <t>Carefully remove fencing panel and set aside, refix set aside panel on completion to existing posts</t>
  </si>
  <si>
    <t>Z03020306</t>
  </si>
  <si>
    <t>Cement/sand undercoat plaster replacement, hack off plaster/wall tiling, remove coving, clean down substrata ensuring surface is free from loose material, dust and any other contamination. Apply pva bonding agent, min 10mm thick cement/sand undercoat, mix design to suit substrata, key and prepare surface, apply min 2mm thick coat finishing plaster. All work MUST be carried out in full accordance with the manufacturers recommendations. Finished surface to be reasonably plane, smooth and compatible with the existing.</t>
  </si>
  <si>
    <t>Z03020501</t>
  </si>
  <si>
    <t>Cementboard</t>
  </si>
  <si>
    <t>Z08060107</t>
  </si>
  <si>
    <t>Chambers, install new - Brick Excavate, backfilling 150mm working space with excavated material, removing surplus spoil from site, in-situ concrete base; one brick wall in Class B engineering bricks, struck pointed internally; 200mm in-situ concrete cover slabs (where required); cast in light duty inspection cover and frames; step irons at 300mm vertical centres; curved main channel and 2 Nr. branch channel bends and benching finished with cement and sand (1:3)</t>
  </si>
  <si>
    <t>Z08060205</t>
  </si>
  <si>
    <t>Chambers, install new - Brick:     Excavate, backfilling 150mm working space with excavated material, removing surplus spoil from site, in-situ concrete base; one brick wall in Class B engineering bricks, struck pointed internally; 200mm in-situ concrete cover slabs (where required); cast in light duty inspection cover and frames; step irons at 300mm vertical centres; curved main channel and 2 Nr. branch channel bends and benching finished with cement and sand (1:3)</t>
  </si>
  <si>
    <t>Z08060108</t>
  </si>
  <si>
    <t>Chambers, install new - Concrete Precast conc. to  BS EN 1916. Excavate, backfilling 150mm working space with weak concrete, removing surplus spoil from site, in-situ concrete base; precast concrete chamber rings and light duty concrete cover slabs; cast iron light duty inspection cover and frames; step irons at 300mm vertical centres; curved main channel and 2 Nr. branch channel bends and benching finished with cement and sand (1:3)</t>
  </si>
  <si>
    <t>Z08060106</t>
  </si>
  <si>
    <t>Chambers, install new - UPVC</t>
  </si>
  <si>
    <t>Z08060204</t>
  </si>
  <si>
    <t>Chambers, install new - uPVC</t>
  </si>
  <si>
    <t>Z08060105</t>
  </si>
  <si>
    <t>Chambers, modify existing</t>
  </si>
  <si>
    <t>Z08060203</t>
  </si>
  <si>
    <t>Z08040101</t>
  </si>
  <si>
    <t>Concrete slab on edge</t>
  </si>
  <si>
    <t>Z08020201</t>
  </si>
  <si>
    <t>Construct new ramp to main entrance</t>
  </si>
  <si>
    <t>Z08020205</t>
  </si>
  <si>
    <t>Construct new steps to main entrance</t>
  </si>
  <si>
    <t>Z03020309</t>
  </si>
  <si>
    <t>Cut out and remove plasterboard linings from timber stud partitions and load to skip, prepare studs and fix new plasterboard with galvanised clout nails, girth exceeding 300 mm; board thickness:</t>
  </si>
  <si>
    <t>Z03020307</t>
  </si>
  <si>
    <t>Cut out and remove plasterboard linings from timber stud partitions and load to skip, prepare studs and fix new plasterboard with galvanised clout nails, tape joints, girth not exceeding 300 mm; board thickness:</t>
  </si>
  <si>
    <t>Z03020609</t>
  </si>
  <si>
    <t>Cut out floor surfaces</t>
  </si>
  <si>
    <t>Z0503</t>
  </si>
  <si>
    <t>DISPOSAL INSTALLATIONS</t>
  </si>
  <si>
    <t>Z0802</t>
  </si>
  <si>
    <t>DRIVES AND PATHS                         **CDM** Works to driveways and paths contain elements of risk from access by unauthorised persons and dangerous plant. The contractor must take all adequate precautions to ensure the safety of his operatives and all members of the public during the course of the works.</t>
  </si>
  <si>
    <t>Z05080201</t>
  </si>
  <si>
    <t>Detectors</t>
  </si>
  <si>
    <t>Z09060301</t>
  </si>
  <si>
    <t>Disposal of debris ( Note - disposal of excavated material in foundations, underpinning and drainage works included in measured items)</t>
  </si>
  <si>
    <t>Z03020308</t>
  </si>
  <si>
    <t>Dry lining repair, cut out existing plasterboard, prepare substrate, taper edge Gypsum plasterboard, fixed with Gyproc Dri-wall adhesive dabs with perimeter sealing, joints filled, surface finished with 1 Nr coat Gyproc Drywall Primer</t>
  </si>
  <si>
    <t>Z03020310</t>
  </si>
  <si>
    <t>Dry lining to new work, prepare sub-strata, taper edge Gypsum plasterboard, fixed with Gyproc Dri-wall adhesive dabs with perimeter sealing, joints filled, surface finished with Gyproc drywall topcoat.</t>
  </si>
  <si>
    <t>Z0508</t>
  </si>
  <si>
    <t>ELECTRICAL                              **CDM** Electrical works contain elements of risk from services and access by occupants. The contractor must take all adequate precautions to ensure the safety of his operatives and all members of the public during the course of the works.</t>
  </si>
  <si>
    <t>Z050801</t>
  </si>
  <si>
    <t>ELECTRICAL POWER AND LIGHTING</t>
  </si>
  <si>
    <t>Z090603</t>
  </si>
  <si>
    <t>ENABLING WORKS</t>
  </si>
  <si>
    <t>Z090401</t>
  </si>
  <si>
    <t>Z0806</t>
  </si>
  <si>
    <t>EXTERNAL DRAINAGE</t>
  </si>
  <si>
    <t>Z050301</t>
  </si>
  <si>
    <t>EXTERNAL FOUL DRAINAGE ABOVE GROUND</t>
  </si>
  <si>
    <t>Z0807</t>
  </si>
  <si>
    <t>EXTERNAL SERVICES</t>
  </si>
  <si>
    <t>Z080701</t>
  </si>
  <si>
    <t>EXTERNAL WATER</t>
  </si>
  <si>
    <t>Z08</t>
  </si>
  <si>
    <t>EXTERNAL WORKS</t>
  </si>
  <si>
    <t>Z03020412</t>
  </si>
  <si>
    <t>EXTRA OVER for supply of selected ceramic tiles, adhesive and grout:</t>
  </si>
  <si>
    <t>Z090701</t>
  </si>
  <si>
    <t>EXTRAS TO PC SUMS</t>
  </si>
  <si>
    <t>Z05080103</t>
  </si>
  <si>
    <t>Electrical Lighting Circuits</t>
  </si>
  <si>
    <t>Z05080102</t>
  </si>
  <si>
    <t>Electrical Power Circuits</t>
  </si>
  <si>
    <t>Z03030201</t>
  </si>
  <si>
    <t>Emulsion to ceilings, vinyl matt, wash down, stop in and rub down.</t>
  </si>
  <si>
    <t>Z03020401</t>
  </si>
  <si>
    <t>Emulsion to walls, vinyl silk, wash down, stop in and rub down.</t>
  </si>
  <si>
    <t>Z0901020112</t>
  </si>
  <si>
    <t>Every day the site MUST always be left in a safe, secure and tidy condition. It MUST be FULLY cleared and left tidy on completion of the works. The RWC is responsible for agreeing :- * access and a working area with the homeowners/agents and will restrict works and materials storage within that defined area. * access over neighbouring properties (if applicable) with the relevant homeowners/ agents and a working area and will restrict work and materials storage within the defined area.</t>
  </si>
  <si>
    <t>Z08070101</t>
  </si>
  <si>
    <t>External Water Service, from main to dwelling</t>
  </si>
  <si>
    <t>Z09040101</t>
  </si>
  <si>
    <t>External access Note :- Scaffolding to be measured in m2 of wall area covered, not to handrail height where this projects above the wall area covered. Independent scaffold/access to provide safe working platform up to 8.0m above finished ground level. Includes handrail, toe boards, provision of  brick guards and boards to one lift.</t>
  </si>
  <si>
    <t>Z090602</t>
  </si>
  <si>
    <t>FEES</t>
  </si>
  <si>
    <t>Z080405</t>
  </si>
  <si>
    <t>FENCING</t>
  </si>
  <si>
    <t>Z0804</t>
  </si>
  <si>
    <t>FENCING RAILINGS AND WALLS</t>
  </si>
  <si>
    <t>Z030206</t>
  </si>
  <si>
    <t>Z080601</t>
  </si>
  <si>
    <t>FOUL DRAINAGE BELOW GROUND              **CDM** EXCAVATION AND DRAINAGE WORK BELOW GROUND CONTAIN AN ELEMENT OF RISK FROM COLLAPSE, UNDERGROUND SERVICES, GAS AND ACCESS BY UNAUTHORISED PERSONS, DANGEROUS PLANT AND NOISE. THE CONTRACTOR MUST TAKE ALL ADEQUATE PRECAUTIONS TO ENSURE THE SAFETY OF HIS OPERATIVES AND ALL MEMBERS OF THE PUBLIC DURING THE COURSE OF THE WORKS.</t>
  </si>
  <si>
    <t>Z080404</t>
  </si>
  <si>
    <t>FREESTANDING PIERS AND POSTS</t>
  </si>
  <si>
    <t>Z03020615</t>
  </si>
  <si>
    <t>Fitted Carpets</t>
  </si>
  <si>
    <t>Z03020603</t>
  </si>
  <si>
    <t>Floor Preparation</t>
  </si>
  <si>
    <t>Z080801</t>
  </si>
  <si>
    <t>GARAGES</t>
  </si>
  <si>
    <t>Z080301</t>
  </si>
  <si>
    <t>GARDEN AREAS</t>
  </si>
  <si>
    <t>Z080403</t>
  </si>
  <si>
    <t>GARDEN WALLS</t>
  </si>
  <si>
    <t>Z080603</t>
  </si>
  <si>
    <t>GROUNDWATER SUBSOIL DRAINAGE</t>
  </si>
  <si>
    <t>Z05080101</t>
  </si>
  <si>
    <t>General</t>
  </si>
  <si>
    <t>Z03020120</t>
  </si>
  <si>
    <t>Gloss to architraves, frames, linings and similar</t>
  </si>
  <si>
    <t>Z03020114</t>
  </si>
  <si>
    <t>Gloss to skirtings, dado rails and similar</t>
  </si>
  <si>
    <t>Z03020122</t>
  </si>
  <si>
    <t>Gloss to staircases</t>
  </si>
  <si>
    <t>Z08060201</t>
  </si>
  <si>
    <t>Gullies</t>
  </si>
  <si>
    <t>Z05030301</t>
  </si>
  <si>
    <t>Gutters and downpipes</t>
  </si>
  <si>
    <t>Z0505</t>
  </si>
  <si>
    <t>HEAT SOURCE</t>
  </si>
  <si>
    <t>Z050402</t>
  </si>
  <si>
    <t>HOT WATER</t>
  </si>
  <si>
    <t>Z090402</t>
  </si>
  <si>
    <t>Z050302</t>
  </si>
  <si>
    <t>INTERNAL FOUL DRAINAGE ABOVE GROUND</t>
  </si>
  <si>
    <t>Z03020608</t>
  </si>
  <si>
    <t>Install floor surfaces</t>
  </si>
  <si>
    <t>Z03020610</t>
  </si>
  <si>
    <t>Install laminate floor finishes</t>
  </si>
  <si>
    <t>Z05040101</t>
  </si>
  <si>
    <t>Internal Cold Water System</t>
  </si>
  <si>
    <t>Z05040201</t>
  </si>
  <si>
    <t>Internal Hot Water System</t>
  </si>
  <si>
    <t>Z09040201</t>
  </si>
  <si>
    <t>Internal access Note :- Scaffolding to be measured in linear metres of run.</t>
  </si>
  <si>
    <t>Z09040102</t>
  </si>
  <si>
    <t>Items in connection with general scaffolding:</t>
  </si>
  <si>
    <t>Z05080203</t>
  </si>
  <si>
    <t>LIGHTNING CONDUCTORS</t>
  </si>
  <si>
    <t>Z080401</t>
  </si>
  <si>
    <t>LOW LEVEL RETAINING WALLS</t>
  </si>
  <si>
    <t>Z08060301</t>
  </si>
  <si>
    <t>Land drains, excavate trench, lay 100mm dia OSMA perforated pipes (with perforations uppermost) at a fall no steeper than 1 in 200 on a 150mm bed of 10mm pea gravel, backfill with 10mm pea gravel to 300mm below finished ground level, cover with geotextile membrane, complete backfill to finished ground level with selected excavated material.</t>
  </si>
  <si>
    <t>Z08030101</t>
  </si>
  <si>
    <t>Landscaping generally</t>
  </si>
  <si>
    <t>Z0808</t>
  </si>
  <si>
    <t>MINOR BUILDING WORKS AND ANCILLARY BUILDINGS</t>
  </si>
  <si>
    <t>Z08020101</t>
  </si>
  <si>
    <t>Macadam surfaces</t>
  </si>
  <si>
    <t>Z03020311</t>
  </si>
  <si>
    <t>Metal stud partitioning,  75 mm thick; take down existing partition; replace with new metal stud partitioning comprising 50 mm metal stud framing clad both sides with one layer of 12.5 mm Gyproc wallboard to match existing; form fair joints, corners and angles as necessary; make good surrounding finishes</t>
  </si>
  <si>
    <t>Z03020203</t>
  </si>
  <si>
    <t>Metal surfaces</t>
  </si>
  <si>
    <t>Z05080104</t>
  </si>
  <si>
    <t>Meter boxes</t>
  </si>
  <si>
    <t>Z09040301</t>
  </si>
  <si>
    <t>Mobile Elevated Working Platforms (MEWPs) Note:  Weekly hire costs are exclusive of plant operator (provided separately), delivery/ transport charges to site and associated fuel cost. Operator daily cost are based on 8 hour day.</t>
  </si>
  <si>
    <t>Z080202</t>
  </si>
  <si>
    <t>NEW ACCESS RAMPS AND STAIRS New access ramps and stairs to main entrance to property in accordance with Part M4(3); Section 3B: Private entrances and spaces within, or connected to, the dwelling</t>
  </si>
  <si>
    <t>Z09010101</t>
  </si>
  <si>
    <t>NHBC WORKS ORDER AND CLAIM DETAILS</t>
  </si>
  <si>
    <t>Z0901020102</t>
  </si>
  <si>
    <t>NHBC shall NOT be liable for any expenses incurred by any Remedial Works Contractor (RWC) in the preparation or pricing of this Schedule.</t>
  </si>
  <si>
    <t>Z0901020104</t>
  </si>
  <si>
    <t>NO alterations to this Schedule are to be made (excluding provisional items/sums) or other items included without the written authority of NHBC. The stated price shall be deemed to include all aspects of the work, including any necessary temporary works not otherwise specified in this Schedule.</t>
  </si>
  <si>
    <t>Z08020104</t>
  </si>
  <si>
    <t>Natural Stone Paving slabs, take up pcc paving slabs, clean off, relevel and compact sub-base adding suitable material as required, replace slab fully bedded in 25mm 1:4 cement &amp; sand mortar or suitable alternative; where slabs abut gullies or drainage outlets and channels, surface of slabs to be set 5mm above grating level.</t>
  </si>
  <si>
    <t>Z03020602</t>
  </si>
  <si>
    <t>New ceramic floor  tiling, laid on and including flexible ceramic tile adhesive with waterproof grout. PC sum for supply of tiles .£30 per m2</t>
  </si>
  <si>
    <t>Z03020606</t>
  </si>
  <si>
    <t>New flexible vinyl sheet, prepare sub-strata, lay new sheet with adhesive, welded butt jointed.</t>
  </si>
  <si>
    <t>Z03020411</t>
  </si>
  <si>
    <t>New glazed tiling, prepare substrate and FIX ONLY tiles with waterproof adhesive, grout joints with waterproof grout.</t>
  </si>
  <si>
    <t>Z03030102</t>
  </si>
  <si>
    <t>New plasterboard to ceilings, 50 x 50mm noggins to all cut edges more than 50mm from a support and to perimeter of ceiling.</t>
  </si>
  <si>
    <t>Z03020407</t>
  </si>
  <si>
    <t>New wallpaper, prepare and size wall, hang paper.</t>
  </si>
  <si>
    <t>Z0901010101</t>
  </si>
  <si>
    <t>Order No.             0001 Claim ref. no.        xx/xxxxx Property address       Purchaser.             Telephone No.         Home  Work</t>
  </si>
  <si>
    <t>Z0907</t>
  </si>
  <si>
    <t>P.C.SUMS</t>
  </si>
  <si>
    <t>Z050803</t>
  </si>
  <si>
    <t>PHOTOVOLTAIC AND SOLAR PANELS</t>
  </si>
  <si>
    <t>Z030301</t>
  </si>
  <si>
    <t>PLASTER &amp; BOARDS</t>
  </si>
  <si>
    <t>Z030202</t>
  </si>
  <si>
    <t>PLASTIC, G.R.P., AND METAL SURFACES</t>
  </si>
  <si>
    <t>Z0504</t>
  </si>
  <si>
    <t>PLUMBING AND HEATING                     **CDM** Plumbing and heating works contain elements of risk from services and access by occupants. The contractor must take all adequate precautions to ensure the safety of his operatives and all members of the public during the course of the works.</t>
  </si>
  <si>
    <t>Z0901</t>
  </si>
  <si>
    <t>PREAMBLE</t>
  </si>
  <si>
    <t>Z090101</t>
  </si>
  <si>
    <t>PREAMBLE    ORDER AND CLAIM DETAILS</t>
  </si>
  <si>
    <t>Z090102</t>
  </si>
  <si>
    <t>PREAMBLE...STANDARD DETAILS</t>
  </si>
  <si>
    <t>Z09</t>
  </si>
  <si>
    <t>PRELIMINARIES</t>
  </si>
  <si>
    <t>Z0908</t>
  </si>
  <si>
    <t>PROTECTION</t>
  </si>
  <si>
    <t>Z03020604</t>
  </si>
  <si>
    <t>Painting Concrete floors</t>
  </si>
  <si>
    <t>Z08080102</t>
  </si>
  <si>
    <t>Z08020102</t>
  </si>
  <si>
    <t>Pavior surfaces, take up uneven/damaged paviors, typically 200 x 100 x 65mm, relevel and compact sub-base adding suitable material as required, replace paviors to level and compact. All in full accordance with the pavior manufacturers recommendations.</t>
  </si>
  <si>
    <t>Z08020106</t>
  </si>
  <si>
    <t>Pcc edgings to BS340, bedded on 150 x 75mm foundation, haunching both sides (all in GEN1/ST1 grade concrete), jointed in cement mortar (1:3)</t>
  </si>
  <si>
    <t>Z08020103</t>
  </si>
  <si>
    <t>Pcc slabs, take up pcc paving slabs, clean off, relevel and compact sub-base adding suitable material as required, replace slab to level on a solid mortar bed.</t>
  </si>
  <si>
    <t>Z08060102</t>
  </si>
  <si>
    <t>Pipework, relaying to correct falls. Hand excavate 500mm wide trench from 100mm below ground level to fully expose existing pipe, earthwork support, remove pipe, relay at a fall no greater than 1 in 80/100, provide 100mm thick bed, surround and cover of 10mm pea gravel. Damaged or distorted pipes to be replaced. Shallow pipes to be protected in full accordance with NHBC Standards Chapter 5.3</t>
  </si>
  <si>
    <t>Z08060202</t>
  </si>
  <si>
    <t>Z03020301</t>
  </si>
  <si>
    <t>Plaster repairs, hack off loose/debonded plaster, apply p.v.a. bonding agent, apply 1 Nr coat of Thistle Universal one coat plaster. All in full accordance with the recommendations of the plaster and sub-strata manufacturers.</t>
  </si>
  <si>
    <t>Z03020305</t>
  </si>
  <si>
    <t>Plaster skim coat, 5mm (max) Carlite plaster finish, including p.v.a bonding agent to plaster or artex background surfaces of walls or ceilings. All in full accordance with the recommendations of the plaster and sub-strata manufacturers.</t>
  </si>
  <si>
    <t>Z03020302</t>
  </si>
  <si>
    <t>Plaster to new work, 2mm Carlite plaster finish on 11mm Carlite browning to brick/block. All in full accordance with the recommendations of the plaster and sub-strata manufacturers.</t>
  </si>
  <si>
    <t>Z0901020107</t>
  </si>
  <si>
    <t>Professional fees, alternative accommodation, removal, storage and return of any furniture, fixtures, fittings or carpets must NOT be allowed for by the RWC.</t>
  </si>
  <si>
    <t>Z080402</t>
  </si>
  <si>
    <t>REPAIRS TO GARDEN WALLS</t>
  </si>
  <si>
    <t>Z080201</t>
  </si>
  <si>
    <t>REPAIRS TO SURFACES</t>
  </si>
  <si>
    <t>Z08080101</t>
  </si>
  <si>
    <t>Rebuild detached garage</t>
  </si>
  <si>
    <t>Z05080302</t>
  </si>
  <si>
    <t>Removal and refixing PV and solar panels</t>
  </si>
  <si>
    <t>Z05080301</t>
  </si>
  <si>
    <t>Removal and replacement of PV panels</t>
  </si>
  <si>
    <t>Z03020303</t>
  </si>
  <si>
    <t>Renovating plaster, hack off existing plaster, Thistle renovating plaster 2mm finish on 11mm undercoat to brick/block. All in full accordance with the recommendations of the plaster and sub-strata manufacturers.</t>
  </si>
  <si>
    <t>Z03030101</t>
  </si>
  <si>
    <t>Repair plasterboard to ceilings, remove existing plasterboard, fix new plasterboard, 50 x 50mm noggins to all cut edges more than 50mm from a support and to perimeter of ceiling. Joints between boards to be taped and jointed.</t>
  </si>
  <si>
    <t>Z05030101</t>
  </si>
  <si>
    <t>Repairs to external foul drainage above ground</t>
  </si>
  <si>
    <t>Z05030201</t>
  </si>
  <si>
    <t>Repairs to internal SVP above ground</t>
  </si>
  <si>
    <t>Z05030202</t>
  </si>
  <si>
    <t>Repairs to waste pipes, traps and appliances</t>
  </si>
  <si>
    <t>Z08060101</t>
  </si>
  <si>
    <t>Repairs/replacement of septic tanks/treatment plants.</t>
  </si>
  <si>
    <t>Z03020601</t>
  </si>
  <si>
    <t>Replacement ceramic tiling, cut out damaged tiles and beds, repair sub-base, provide and fix new tiles bedded in waterproof tile adhesive and grout joints to colour match the existing. PC sum for supply of tiles £30 per m2.</t>
  </si>
  <si>
    <t>Z03020605</t>
  </si>
  <si>
    <t>Replacement flexible vinyl sheet, remove existing vinyl and adhesive, prepare sub-strata, lay new sheet with adhesive, welded butt jointed.</t>
  </si>
  <si>
    <t>Z08040401</t>
  </si>
  <si>
    <t>Replacement foundation to brick pier up to 215 x 215mm on plan, grub out existing substructure masonry and foundation, extend excavation (450 x 450mm on plan) down to new foundation level, earth work support, cast new GEN3 concrete trench fill foundation up to 300mm below finished ground level, build wall up to dpc level in new brickwork (common below finished ground level), backfill and compact removing surplus spoil.</t>
  </si>
  <si>
    <t>Z08040402</t>
  </si>
  <si>
    <t>Replacement foundation to brick pier up to 450mm x 450mm on plan, grub out existing substructure masonry and foundation, extend excavation (700mm x 700mm on plan) down to new foundation level, cast new GEN3 concrete foundation to 300mm below finished ground level, build pier up to dpc level in new brickwork (common below finished ground level), backfill and compact removing surplus spoil from site.</t>
  </si>
  <si>
    <t>Z08040403</t>
  </si>
  <si>
    <t>Replacement foundation to timber post up to 100mm x 100mm on plan, grub out existing foundation, extend excavation (450mm x 450mm on plan) down to new foundation level, cast new GEN3 concrete foundation up to finished ground level with galvanised steel shoe embedded, remove surplus spoil from site.</t>
  </si>
  <si>
    <t>Z03020409</t>
  </si>
  <si>
    <t>Replacement glazed tiling, cut off existing tiles and adhesive, prepare sub-strata and FIX ONLY new tiles with waterproof adhesive, grout joints with waterproof grout to colour match the existing.</t>
  </si>
  <si>
    <t>Z05080303</t>
  </si>
  <si>
    <t>Replacement of solar panel flashing kit</t>
  </si>
  <si>
    <t>Z08040301</t>
  </si>
  <si>
    <t>Replacement strip foundations to walls up to 215mm thick, grub out by hand existing substructure masonry and foundation, extending down in 450mm width to new foundation level, earthwork support, cast new GEN3 concrete foundation 225mm thick, build wall to original layout up to dpc level in new brickwork (common below finished ground level), backfill and compact removing surplus spoil from site.</t>
  </si>
  <si>
    <t>Z08040302</t>
  </si>
  <si>
    <t>Replacement trench fill foundations to walls up to 215mm thick, grub out by hand existing substructure masonry and foundation, extending down in 450mm width to new foundation level, 215 x 215mm on plan, grub out existing substructure masonry and foundation, extend excavation (450 x 450mm on plan) down to new foundation level, earth work support, cast new GEN3 concrete trench fill foundation up to 300mm below finished ground level, build wall up to dpc level in new brickwork (common below finished ground level), backfill and compact removing surplus spoil from site.</t>
  </si>
  <si>
    <t>Z03020405</t>
  </si>
  <si>
    <t>Replacement wallpaper, strip off existing paper, stop in cracks, rub down, hang new paper</t>
  </si>
  <si>
    <t>Z08020107</t>
  </si>
  <si>
    <t>Resin bonded surfacing</t>
  </si>
  <si>
    <t>Z09030201</t>
  </si>
  <si>
    <t>Risks to be considered</t>
  </si>
  <si>
    <t>Z0903010301</t>
  </si>
  <si>
    <t>SAFETY METHOD STATEMENT The RWC, after visiting the site within the prescribed timescales, must email/fax confirmation of the following to the person issuing the Schedule :- a) The quantities and prices shown on the Schedule and Works Order are agreed. b) All Health and Safety issues have been considered and addressed. c) A Safety Method Statement detailing the proposed work sequence.</t>
  </si>
  <si>
    <t>Z050101</t>
  </si>
  <si>
    <t>SANITARY FITTINGS</t>
  </si>
  <si>
    <t>Z0501</t>
  </si>
  <si>
    <t>SANITARY INSTALLATIONS</t>
  </si>
  <si>
    <t>Z0904</t>
  </si>
  <si>
    <t>SCAFFOLDING AND ACCESS                   **CDM** Scaffolding contains an element of risk from overhead cables, collapse, falling material and plant, access by unauthorised persons, obstruction of footways and roads. The contractor must take adequate precautions to ensure the safety of his operatives and all members of the public during the course of the works.</t>
  </si>
  <si>
    <t>Z0902</t>
  </si>
  <si>
    <t>SCOPE OF WORKS</t>
  </si>
  <si>
    <t>Z05</t>
  </si>
  <si>
    <t>SERVICES</t>
  </si>
  <si>
    <t>Z0803</t>
  </si>
  <si>
    <t>SOFT LANDSCAPES AND PLANTING</t>
  </si>
  <si>
    <t>Z050601</t>
  </si>
  <si>
    <t>SPACE HEATING</t>
  </si>
  <si>
    <t>Z0506</t>
  </si>
  <si>
    <t>SPACE HEATING AND AIR CONDITIONING</t>
  </si>
  <si>
    <t>Z09010201</t>
  </si>
  <si>
    <t>STANDARD PREAMBLE DETAILS</t>
  </si>
  <si>
    <t>Z090601</t>
  </si>
  <si>
    <t>STATUTORY SERVICES</t>
  </si>
  <si>
    <t>Z09060101</t>
  </si>
  <si>
    <t>Z0906</t>
  </si>
  <si>
    <t>STATUTORY SERVICES, ENABLING WORKS AND FEES</t>
  </si>
  <si>
    <t>Z080602</t>
  </si>
  <si>
    <t>SURFACE DRAINAGE BELOW GROUND       **CDM** EXCAVATION AND DRAINAGE WORK BELOW GROUND CONTAIN AN ELEMENT OF RISK FROM COLLAPSE, UNDERGROUND SERVICES, GAS AND ACCESS BY UNAUTHORISED PERSONS, DANGEROUS PLANT AND NOISE. THE CONTRACTOR MUST TAKE ALL ADEQUATE PRECAUTIONS TO ENSURE THE SAFETY OF HIS OPERATIVES AND ALL MEMBERS OF THE PUBLIC DURING THE COURSE OF THE WORKS.</t>
  </si>
  <si>
    <t>Z050303</t>
  </si>
  <si>
    <t>SURFACE WATER ABOVE GROUND AND DPC LEVEL</t>
  </si>
  <si>
    <t>Z05010101</t>
  </si>
  <si>
    <t>Sanitary Fittings - Disconnect hot and cold water supplies; waste pipework; taps; waste plug and chain; take out sanitary fittings to enable remedial/repair works; refix on completion; reconnect pipework and wastes; make good all disturbed finishes including repointing to perimeter of fitting with mastic.</t>
  </si>
  <si>
    <t>Z08060206</t>
  </si>
  <si>
    <t>Soakaways</t>
  </si>
  <si>
    <t>Z09040302</t>
  </si>
  <si>
    <t>Spider Platform</t>
  </si>
  <si>
    <t>Z03020121</t>
  </si>
  <si>
    <t>Stain to architraves, frames, linings and similar</t>
  </si>
  <si>
    <t>Z03020115</t>
  </si>
  <si>
    <t>Stain to skirtings, dado rails and similar</t>
  </si>
  <si>
    <t>Z03020123</t>
  </si>
  <si>
    <t>Stain to staircases</t>
  </si>
  <si>
    <t>Z08040202</t>
  </si>
  <si>
    <t>Stonework garden walls</t>
  </si>
  <si>
    <t>Z090801</t>
  </si>
  <si>
    <t>TEMPORARY PROTECTION AND CLEANING</t>
  </si>
  <si>
    <t>Z051201</t>
  </si>
  <si>
    <t>TV AERIALS AND DISHES</t>
  </si>
  <si>
    <t>Z0512</t>
  </si>
  <si>
    <t>TV/SATELLITE EQUIPMENT                   **CDM** Work to TV/Satellite equipment contain an element of risk from overhead cables, collapse, falling material and plant, access by unauthorised persons, obstruction of footways and roads. The contractor must take adequate precautions to ensure the safety of his operatives and all members of the public during the course of the works.</t>
  </si>
  <si>
    <t>Z09080104</t>
  </si>
  <si>
    <t>Temporary dustproof screen; maximum 75mm softwood framing; polythene sheeting; taping joints and perimeter of screen; removal on completion; making good disturbed/marked surfaces, including decorations</t>
  </si>
  <si>
    <t>Z09080105</t>
  </si>
  <si>
    <t>Temporary entrance doors; remove existing internal or external door and frame; set aside for reuse; provide and fix temporary door frame; plywood or  solid core flush door; security fixings; removal on completion; refix original door and frame and ironmongery; mastic pointing to perimeter of frame; make good all disturbed surfaces including decorations</t>
  </si>
  <si>
    <t>Z09080106</t>
  </si>
  <si>
    <t>Temporary fencing - externally; periodical taking down and adapting/refixing (including on a daily basis if required); removal and storage for re-use on completion; making good disturbed or marked surfaces; sweeping/cleaning debris and surplus materials and removal from site</t>
  </si>
  <si>
    <t>Z09080103</t>
  </si>
  <si>
    <t>Temporary protection - externally; periodical taking up and relaying/adapting/refixing (including on a daily basis if required); removal and storage for re-use on completion and making good disturbed or marked surfaces; sweeping/cleaning debris and surplus materials and removal from site</t>
  </si>
  <si>
    <t>Z09080102</t>
  </si>
  <si>
    <t>Temporary protection - internally; to include securing with tape or temporary fixings; periodical taking up and relaying/adapting/fixing (including on a daily basis if required) ; removal and storage for reuse on completion and making good disturbed or marked surfaces, including decoration where necessary</t>
  </si>
  <si>
    <t>Z09080101</t>
  </si>
  <si>
    <t>Temporary protection of the property during the works and clearing up upon completion.</t>
  </si>
  <si>
    <t>Z05120101</t>
  </si>
  <si>
    <t>Temporary removal of TV aerials/dishes</t>
  </si>
  <si>
    <t>Z0903010101</t>
  </si>
  <si>
    <t>The Construction (Design and Management) Regulations will apply as laid down in the 2007 Act or as revised. As the principal Contractor you will be responsible for managing health and safety on site effectively.</t>
  </si>
  <si>
    <t>Z0903010103</t>
  </si>
  <si>
    <t>The Principal Contractor must satisfy himself before accepting any Works Order that consideration has been given to the successful management of health and safety during the construction phase and the ability to minimise or eliminate any hazards identified, must inform and liaise with the Appointed Planning Supervisor, supply any necessary health and safety plans as required and submit any necessary documentation as requested.</t>
  </si>
  <si>
    <t>Z0901020109</t>
  </si>
  <si>
    <t>The RWC MUST arrange with the homeowner/agent a mutually convenient commencement date and shall complete the works within the period agreed with NHBC. If, for any reason, it becomes apparent that the works will not be completed within the agreed timescale, the RWC MUST notify the homeowner/agent and NHBC, in writing. The reason for the delay must be given as soon as it is reasonably apparent that there will be a delay. Should the RWC be responsible for the delay, NHBC reserve the right to charge the RWC for any additional costs that may be incurred. This could be, for example (though may not be limited to) extended rental of alternative accommodation.</t>
  </si>
  <si>
    <t>Z0901020120</t>
  </si>
  <si>
    <t>The RWC MUST complete the works to the reasonable satisfaction of the homeowner/agent and/or NHBC.</t>
  </si>
  <si>
    <t>Z0901020110</t>
  </si>
  <si>
    <t>The RWC MUST ensure that these works are undertaken diligently by competent operatives with an appropriate level of (suitably qualified) supervision.</t>
  </si>
  <si>
    <t>Z0901020105</t>
  </si>
  <si>
    <t>The RWC MUST fully comply with the pollution prevention guidelines detailed in the National Rivers Authority publication PPG6 dated 17.12.92.</t>
  </si>
  <si>
    <t>Z0901020103</t>
  </si>
  <si>
    <t>The RWC MUST insure against loss of, or damage to: the works to plant and materials on site, to any property, and against any injury to person(s) arising out of the operations. The RWC MUST have a minimum Public Liability Insurance cover of £5,000,000. The RWC MUST indemnify NHBC against any loss, claim, expenses or damage howsoever incurred, and for which NHBC maybe considered responsible resultant from any act, error, omission, act of negligence, or nuisance on the part of the RWC or any person for whom the RWC is responsible, and which is due to, caused by, or resultant from the execution of these works.</t>
  </si>
  <si>
    <t>Z0901020119</t>
  </si>
  <si>
    <t>The RWC SHALL be responsible during the progress of remedial works for electricity, water and welfare/messing facilities.</t>
  </si>
  <si>
    <t>Z0901020114</t>
  </si>
  <si>
    <t>The RWC SHALL be solely responsible for the execution and completion of the remedial works, including :- *the quality of materials (which MUST be new, unless otherwise specified elsewhere within this Schedule) *all new materials exposed upon completion are to match the existing in colour, texture and style as far as is practical. *workmanship</t>
  </si>
  <si>
    <t>Z0901020115</t>
  </si>
  <si>
    <t>The RWC Shall be solely responsible for :-</t>
  </si>
  <si>
    <t>Z0901020111</t>
  </si>
  <si>
    <t>The RWC is advised that the works will take place in: occupied premises unoccupied premises (CI to specify/delete as necessary) The RWC MUST take all reasonable measures to :- * minimise any danger, inconvenience or nuisance, howsoever caused to the occupants, users or neighbours. * ensure that the premises are kept secure against entry by any unauthorised person(s). *prevent loss, damage or theft to the contents, fixtures and fittings of the premises. * the RWC MUST comply with the CDM Regulations 2007</t>
  </si>
  <si>
    <t>Z0901020106</t>
  </si>
  <si>
    <t>The RWC is advised to visit the site and to be fully acquainted with the scope and nature of the works. The RWC will be deemed to have taken into account any restrictions or obligations that ought reasonably be inferred from this Schedule which may effect the programming or method or execution of the works. NO claim will be entertained for want of knowledge.</t>
  </si>
  <si>
    <t>Z0901020101</t>
  </si>
  <si>
    <t>This Schedule MUST be priced in accordance with conditions contained within the Procedural Requirements for Remedial Works Contractors. Each individual item MUST be priced separately. Lump sums will NOT be accepted. This MUST be submitted on a fixed price basis valid for 6 months from the date of submission. NO consideration shall be given to any variation in rates/prices within that period.</t>
  </si>
  <si>
    <t>Z08040203</t>
  </si>
  <si>
    <t>Tile Creasing; double tile creasing course; nibless flat tiles; red; machine made; projecting 50 mm from wall face in cement mortar 1:3:</t>
  </si>
  <si>
    <t>Z08030102</t>
  </si>
  <si>
    <t>Turfing</t>
  </si>
  <si>
    <t>Z0905</t>
  </si>
  <si>
    <t>VARIATION ORDER</t>
  </si>
  <si>
    <t>Z0901020113</t>
  </si>
  <si>
    <t>Verbal instructions must be actioned by the RWC and these will be confirmed in writing by either the CI, RWI or CH. Any authorised variation in this Schedule will be reimbursed on a fair and reasonable basis, and at such prices that are related to the general pricing levels within this priced Schedule. Dayworks will only be accepted when authorised by NHBC, and at the previously agreed daywork rates.</t>
  </si>
  <si>
    <t>Z030204</t>
  </si>
  <si>
    <t>WALLS - PAINT AND COVERINGS</t>
  </si>
  <si>
    <t>Z030203</t>
  </si>
  <si>
    <t>WALLS - PLASTER</t>
  </si>
  <si>
    <t>Z090403</t>
  </si>
  <si>
    <t>WORKING PLATFORMS</t>
  </si>
  <si>
    <t>Z09040303</t>
  </si>
  <si>
    <t>WORKING PLATFORMS - GUIDE ALL-IN RATE</t>
  </si>
  <si>
    <t>Z09080107</t>
  </si>
  <si>
    <t>Welfare Units</t>
  </si>
  <si>
    <t>Z05060101</t>
  </si>
  <si>
    <t>Wet System</t>
  </si>
  <si>
    <t>Z0901020108</t>
  </si>
  <si>
    <t>Where the work includes the submission of a plan(s) for Building Regulation Approval, this will be identified within this Schedule and the plan(s) will be provided by NHBC. The RWC will be responsible for the submission of the plan(s) to Building Control for approval. Where a Building Notice only is required to be submitted this is to be undertaken in full by the RWC. The RWC MUST give ALL prescribed notices to Statutory Undertakers and Building Control Authorities, and SHALL be responsible for paying all such fees. Provisional Sums to cover such fees are included in this Schedule.</t>
  </si>
  <si>
    <t>Z0903010102</t>
  </si>
  <si>
    <t>Within the Schedule certain potential risk areas are flagged. This does not preclude other work areas but gives an indication of areas of work where risk may be associated and special provision and care taken.</t>
  </si>
  <si>
    <t>Z0907010102</t>
  </si>
  <si>
    <t>Extra - add 5% to PC Sum for Attendance</t>
  </si>
  <si>
    <t>Z0907010101</t>
  </si>
  <si>
    <t>Extra - add 5% to PC Sum for Profit &amp; Overhead</t>
  </si>
  <si>
    <t>Z0904010119</t>
  </si>
  <si>
    <t>Scaffold tower, 2.5 x 1.3 x 6m Hire cost for up to one day including erection and dismantling</t>
  </si>
  <si>
    <t>Day</t>
  </si>
  <si>
    <t>Z0904030301</t>
  </si>
  <si>
    <t>Cherry Picker Mobile Elevated Working Platforms (MEWPs) Note:  This all-in rate includes Hire costs and plant operator, delivery/ collection transport charges to/ from site and associated fuel cost. Operator daily costs are based on 8 hour day.</t>
  </si>
  <si>
    <t>Z0904030105</t>
  </si>
  <si>
    <t>Extra for plant operator</t>
  </si>
  <si>
    <t>Hr</t>
  </si>
  <si>
    <t>Z0908010804</t>
  </si>
  <si>
    <t>Professional cleaning following major repair works - CI to obtain three quotations from professional cleaning contractors for this work. To be priced as a Specialist Subcontractor item</t>
  </si>
  <si>
    <t>Z0908010102</t>
  </si>
  <si>
    <t>The RWC SHALL be solely responsible for :- * clearing away and cleaning upon completion. * all removed materials to be removed from site unless otherwise stated in the Schedule.</t>
  </si>
  <si>
    <t>Z0908010101</t>
  </si>
  <si>
    <t>The RWC Shall be solely responsible for :- * protecting any paths, paved areas, driveways and gardens. * protecting the property against inclement weather * providing dust sheets, temporary sheets and other measures as necessary to protect the building fabric from damage.</t>
  </si>
  <si>
    <t>Z0904030202</t>
  </si>
  <si>
    <t>Reduce by 14% if four week hire</t>
  </si>
  <si>
    <t>Z0508010208</t>
  </si>
  <si>
    <t>Check connections in consumer unit, correct as required, clearly label ALL circuits.</t>
  </si>
  <si>
    <t>Z0506010121</t>
  </si>
  <si>
    <t>Gas inspection/certification by Gas Safe registered inspector</t>
  </si>
  <si>
    <t>Z0506010120</t>
  </si>
  <si>
    <t>Drain down radiator, remove from wall, set aside for re-use. Refix and refill on completion, test and leave in full working order</t>
  </si>
  <si>
    <t>Z0506010119</t>
  </si>
  <si>
    <t>Drain down complete heating system to enable remedial/repair works.  Refill on completion, test and leave in full working order</t>
  </si>
  <si>
    <t>Z0908010806</t>
  </si>
  <si>
    <t>Professional cleaning following major repair works - per individual room.</t>
  </si>
  <si>
    <t>Z0508010101</t>
  </si>
  <si>
    <t>Electrician to test entire electrical installation to the dwelling and subsequently report to NHBC on the adequacy of the system (bearing in mind the alleged defects reported by the occupant) with either:- (a) A fully completed Installation Certificate, if the system complies with the IEE Regulations (BS 7671) in force at the time the property was constructed. (b) A specification and cost of rectification, if such works are required.</t>
  </si>
  <si>
    <t>Z0908010703</t>
  </si>
  <si>
    <t>Portable Hot wash toilet unit; portable toilet serviced weekly; delivered to site, maintained through hire period, collected on completion; initial two week minimum hire basis; hire period two weeks</t>
  </si>
  <si>
    <t>Z0508010401</t>
  </si>
  <si>
    <t>Take out and replace electrical meter box; including disconnect meter and supply; reconnect; refix meter and distribution/fuse board; make good all external and internal finishes</t>
  </si>
  <si>
    <t>Z0908010805</t>
  </si>
  <si>
    <t>Professional cleaning following major repair works - per whole house</t>
  </si>
  <si>
    <t>Z0806010101</t>
  </si>
  <si>
    <t>Specialist drainage contractor to empty and flush out the existing septic tank/treatment plant, identify manufacturer, capacity and type if possible, carefully inspect the installation and subsequently report to NHBC on the adequacy of the installation, (bearing in mind the alleged defects reported by the occupants), with a specification and cost of rectification if deemed to be required.</t>
  </si>
  <si>
    <t>Z0808010101</t>
  </si>
  <si>
    <t>Carefully remove personal door and frame, window complete, up and over door and frame, roof trusses/flat roof timbers and lintels, store for re-use, frames to be built into new walls as work proceeds with approved frame ties located max 150mm from top and bottom of frames, and max 600mm intermediate c/s, doors to be rehung upon completion and lintels built in as work proceeds, roof truss/timber replacement priced elsewhere. (Single detached garage with duopitch roof assumed for this price)</t>
  </si>
  <si>
    <t>Z0808010105</t>
  </si>
  <si>
    <t>Remove from store and erect trusses on new 50 x 100mm wallplates, ensuring:- a) trusses are undamaged, evenly spaced, plumb, straight, and temporarily braced b) trusses fixed to wall plates with proprietary truss clips c) all permanent bracing and strapping to be completed before roof coverings commenced (Single detached garage with duopitch roof assumed for this price)</t>
  </si>
  <si>
    <t>Z0808010107</t>
  </si>
  <si>
    <t>Remove from store and erect flat roof joists on new 50 x 100mm wallplates, ensuring:- a) joists are undamaged, evenly spaced, plumb straight, and temporarily braced b) joists securely fixed to wall plates c) strutting (if necessary) to be completed before roof deck installed (Single detached garage assumed for this price)</t>
  </si>
  <si>
    <t>Z0808010102</t>
  </si>
  <si>
    <t>Carefully remove personal door and frame, window complete, up and over door and frame, roof trusses/flat roof timbers and lintels, store for re-use, frames to be built into new walls as work proceeds with approved frame ties located max 150mm from top and bottom of frames, and max 600mm intermediate c/s, doors to be rehung upon completion and lintels built in as work proceeds, roof truss/timber replacement priced elsewhere. (Double detached garage with duopitch roof assumed for this price)</t>
  </si>
  <si>
    <t>Z0808010106</t>
  </si>
  <si>
    <t>Remove from store and erect trusses on new 50 x 100mm wallplates, ensuring:- a) trusses are undamaged, evenly spaced, plumb, straight, and temporarily braced b) trusses fixed to wall plates with proprietary truss clips c) all permanent bracing and strapping to be completed before roof coverings commenced (Double detached garage with duopitch roof assumed for this price)</t>
  </si>
  <si>
    <t>Z0808010108</t>
  </si>
  <si>
    <t>Remove from store and erect flat roof joists on new 50 x 100mm wallplates, ensuring:- a) joists are undamaged, evenly spaced, plumb straight, and temporarily braced b) joists securely fixed to wall plates c) strutting (if necessary) to be completed before roof deck installed (Double detached garage assumed for this price)</t>
  </si>
  <si>
    <t>Z0804040105</t>
  </si>
  <si>
    <t>EXTRA - For sulphate resisting concrete in 500mm deep increments</t>
  </si>
  <si>
    <t>Z0804040305</t>
  </si>
  <si>
    <t>Z0802010315</t>
  </si>
  <si>
    <t>EXTRA - shaping/cutting slab by disc cutter, per 1 Nr</t>
  </si>
  <si>
    <t>Z0804040205</t>
  </si>
  <si>
    <t>Z0906030116</t>
  </si>
  <si>
    <t>Bag up and remove debris and waste to approved waste disposal centre and paying all charges; ceramics, rubble, hardcore and soil (rate per 25Ltr bag)</t>
  </si>
  <si>
    <t>Z0802010311</t>
  </si>
  <si>
    <t>EXTRA - new slab up to 600 x 600 x 50mm, per 1 Nr</t>
  </si>
  <si>
    <t>Z0802010312</t>
  </si>
  <si>
    <t>EXTRA - new slab up to 900 x 600 x 50mm, per 1 Nr</t>
  </si>
  <si>
    <t>Z0508010301</t>
  </si>
  <si>
    <t>Replace one-way switch plate</t>
  </si>
  <si>
    <t>Z0508010302</t>
  </si>
  <si>
    <t>Replace two-way switch plate</t>
  </si>
  <si>
    <t>Z0508010102</t>
  </si>
  <si>
    <t>Disconnect and remove electrical switch plates and socket outlets, store for re-use, refix and reconnect upon completion of works, leaving in full working order.</t>
  </si>
  <si>
    <t>Z0508010303</t>
  </si>
  <si>
    <t>Replace three-way switch plate</t>
  </si>
  <si>
    <t>Z0908010601</t>
  </si>
  <si>
    <t>Heras fencing system,  including standing blocks and clamps; panel 3.5m long x 2.0m high; hire and erection per week</t>
  </si>
  <si>
    <t>Z0508010201</t>
  </si>
  <si>
    <t>Replace single 13 amp socket</t>
  </si>
  <si>
    <t>Z0804020120</t>
  </si>
  <si>
    <t>Z0503010108</t>
  </si>
  <si>
    <t>Install additional pipe brackets to 110mm SVP at 1.5m max c/s.</t>
  </si>
  <si>
    <t>Z0908010103</t>
  </si>
  <si>
    <t>Z0508010202</t>
  </si>
  <si>
    <t>Replace double 13 amp socket</t>
  </si>
  <si>
    <t>Z0302040108</t>
  </si>
  <si>
    <t>Clean down the wall area damaged by water penetration and apply an alkali resisting primer to the affected area in accordance with the manufacturers recommendations. Apply 1 Nr coat of suitable quality emulsion paint to the affected area and 1 Nr further coat to blend into the existing. Localised area not exceeding 1m2 which can be blended into the existing to provide an acceptable match.</t>
  </si>
  <si>
    <t>Z0508020104</t>
  </si>
  <si>
    <t>Temporary removal of PIR Security sensor, store and refit leaving in working order on completion</t>
  </si>
  <si>
    <t>Z0508010308</t>
  </si>
  <si>
    <t>Replace 5 amp light fitting to ceiling</t>
  </si>
  <si>
    <t>Z0303020107</t>
  </si>
  <si>
    <t>Clean down the ceiling area damaged by water penetration and apply an alkali resisting primer to the affected area in accordance with the manufacturers recommendations. Apply 1 Nr coat of suitable quality emulsion paint to the affected area and 1 Nr further coat to blend into the existing. Localised area not exceeding 1m2 which can be blended into the existing to provide an acceptable match.</t>
  </si>
  <si>
    <t>Z0802010301</t>
  </si>
  <si>
    <t>Slabs up to 600 x 600 x 50mm, per 1 Nr</t>
  </si>
  <si>
    <t>Z0508010309</t>
  </si>
  <si>
    <t>Disconnect and remove electrical ceiling light fitting, store for re-use, refix and reconnect upon completion of works, leaving in full working order.</t>
  </si>
  <si>
    <t>Z0503030113</t>
  </si>
  <si>
    <t>Install new stop end to uPVC gutter up to 150mm.</t>
  </si>
  <si>
    <t>Z0804050101</t>
  </si>
  <si>
    <t>Panel size 1.8 m long 1.20 m height</t>
  </si>
  <si>
    <t>Z0506010114</t>
  </si>
  <si>
    <t>Pipework exposed by removal of floor screed to be temporarily supported during the works, then sleeved or wrapped to accommodate thermal movement and protected by a 25mm min thickness of screed cover. Per 1 Nr pipe per 1m length.</t>
  </si>
  <si>
    <t>Z0508010206</t>
  </si>
  <si>
    <t>Replace immersion heater switch</t>
  </si>
  <si>
    <t>Z0802010401</t>
  </si>
  <si>
    <t>Z0302060917</t>
  </si>
  <si>
    <t>Cut out section of chipboard floor deck (for localised inspection or repair) back to nearest joist ensuring all areas of damaged tongued and grooved joints are fully removed. Provide and securely fix min 50 x 75mm softwood noggins to all sides of area removed. Provide and fix new section of 18mm/22mm Type P5 chipboard. Fix using 50mm long 10 gauge countersunk wood screws to all four perimeter noggins at 150mm max c/s. Additionally, screw fix the existing deck at the perimeter of the new section at 150mm max c/s. Isolated area not exceeding 0.3m2</t>
  </si>
  <si>
    <t>Z0904010205</t>
  </si>
  <si>
    <t>Extra for fan guards</t>
  </si>
  <si>
    <t>Z0302060901</t>
  </si>
  <si>
    <t>Cut out section of chipboard floor deck (for localised inspection or repair) back to nearest joist ensuring all areas of damaged tongued and grooved joints are fully removed. Provide and securely fix min 50 x 75mm softwood noggins to all sides of area removed. Provide and fix new section of 18mm/22mm Type P5 chipboard. Fix using adhesive between joist and decking and screws, 75mm long 10 gauge countersunk wood screws to all four perimeter noggins at 150mm max c/s. Additionally, screw fix the existing deck at the perimeter of the new section at 150mm max c/s. Isolated area not exceeding 0.3m2. Installation and adhesive to be to manufacturers recommendation.</t>
  </si>
  <si>
    <t>Z0803010205</t>
  </si>
  <si>
    <t>Hand excavate to form planting holes 500 x 500 x 450mm deep, set aside excavated material, plant shrub and return excavated material, firm in and water, shrub PC £2.50 each</t>
  </si>
  <si>
    <t>Z0802010305</t>
  </si>
  <si>
    <t>Slabs up to 900 x 600 x 50mm, per 1 Nr</t>
  </si>
  <si>
    <t>Z0802010403</t>
  </si>
  <si>
    <t>Z0804050102</t>
  </si>
  <si>
    <t>Panel size 1.8 m long 1.50 m height</t>
  </si>
  <si>
    <t>Z0802010603</t>
  </si>
  <si>
    <t>Extra - ends or angles</t>
  </si>
  <si>
    <t>Z0503030102</t>
  </si>
  <si>
    <t>UPVC gutter, remake connector as required to produce a watertight joint.</t>
  </si>
  <si>
    <t>Z0501010106</t>
  </si>
  <si>
    <t>Shower curtain and rail</t>
  </si>
  <si>
    <t>Z0504020101</t>
  </si>
  <si>
    <t>Replace tap to sink/washbasin, up to 15mm feed</t>
  </si>
  <si>
    <t>Z0504010107</t>
  </si>
  <si>
    <t>Replace tap to sink/washbasin, up to 15mm feed.</t>
  </si>
  <si>
    <t>Z0804050103</t>
  </si>
  <si>
    <t>Panel size 1.8 m long 1.80 m height</t>
  </si>
  <si>
    <t>Z0508020103</t>
  </si>
  <si>
    <t>Temporary removal of CO2 detector, store and refit leaving in working order on completion</t>
  </si>
  <si>
    <t>Z0508020301</t>
  </si>
  <si>
    <t>Temporary removal of lightning conductor, store, and refit in accordance with BS EN 62305 leaving in working order on completion</t>
  </si>
  <si>
    <t>Z0508010310</t>
  </si>
  <si>
    <t>Disconnect and remove external light fitting and dispose, provide and install new replacement unit, test and commission; lighting unit PC £25.00</t>
  </si>
  <si>
    <t>Z0504020104</t>
  </si>
  <si>
    <t>Replace tap to bath, up to 22mm feed.</t>
  </si>
  <si>
    <t>Z0501010108</t>
  </si>
  <si>
    <t>Remove side panel, relevel bath, rake out and remake flexible sealant to bath perimeter, replace side panel.</t>
  </si>
  <si>
    <t>Z0508020101</t>
  </si>
  <si>
    <t>Replace mains powered smoke detector.</t>
  </si>
  <si>
    <t>Z0508020102</t>
  </si>
  <si>
    <t>Replace heat detector</t>
  </si>
  <si>
    <t>Z0506010101</t>
  </si>
  <si>
    <t>Repair/replace wall mounted thermostat.</t>
  </si>
  <si>
    <t>Z0302060903</t>
  </si>
  <si>
    <t>Cut out section of softwood floorboards (for localised inspection or repair) back to nearest joist ensuring all areas of damaged tongued and grooved joints are fully removed. Provide and securely fix min 50 x 75mm softwood noggins to all sides of area removed. Refix existing boards using 50mm long 10 gauge countersunk wood screws, 2Nr screws per board end. Isolated area not exceeding 0.3m2</t>
  </si>
  <si>
    <t>Z0302060919</t>
  </si>
  <si>
    <t>Z0302011204</t>
  </si>
  <si>
    <t>Stain to door frames, wash down to remove dirt, oil, grease etc, remove loose or flaking stain, stop in, rub down, stain to be applied in full accordance with the manufacturers recommendations. (Frame to 838 x 1981mm door)</t>
  </si>
  <si>
    <t>Z0508020201</t>
  </si>
  <si>
    <t>Replace alarm bell.</t>
  </si>
  <si>
    <t>Z0508020202</t>
  </si>
  <si>
    <t>Replace break glass point.</t>
  </si>
  <si>
    <t>Z0503030106</t>
  </si>
  <si>
    <t>UPVC downpipe, remake connection into underground system including a new adaptor, all to produce a watertight joint.</t>
  </si>
  <si>
    <t>Z0501010110</t>
  </si>
  <si>
    <t>Disconnect and remove WC cistern or bidet, replace flush mechanism with new, replace and reconnect cistern.</t>
  </si>
  <si>
    <t>Z0504020114</t>
  </si>
  <si>
    <t>Rectify leaking shower, reseal tray/wall abutment with gun applied or other suitable flexible sealant.</t>
  </si>
  <si>
    <t>Z0503010111</t>
  </si>
  <si>
    <t>Rod external SVP, to ensure no obstructions, from nearest access chamber to head of SVP. Stack height not exceeding 8m.</t>
  </si>
  <si>
    <t>Z0508010307</t>
  </si>
  <si>
    <t>Replace emergency light fitting.</t>
  </si>
  <si>
    <t>Z0504010101</t>
  </si>
  <si>
    <t>Replace stopvalve at service entry, 20mm polyethylene/stopvalve/15mm copper.</t>
  </si>
  <si>
    <t>Z0806010222</t>
  </si>
  <si>
    <t>EXTRA - 110mm diameter pipework branch</t>
  </si>
  <si>
    <t>Z0908010208</t>
  </si>
  <si>
    <t>Temporary protection to stairs; Correx Protecta stair tread and riser protection; trimming units to suit; taping joints; removal on completion; 200 x 200mm x 1.20m long x 2mm thick; to suit 13 nr riser unit</t>
  </si>
  <si>
    <t>Z0506010122</t>
  </si>
  <si>
    <t>Isolate radiator and drain down, remove radiator valve and dispose, supply and install new valve, reconnect to system and fill radiator, bleed system and test out, re-commission heating system</t>
  </si>
  <si>
    <t>Z0802010105</t>
  </si>
  <si>
    <t>Cut out uneven/damaged area of bitmac wearing course, clean off existing sub-base, apply hot bitumen or other sealer as recommended by the macadam supplier to exposed sub-base and vertical cut edges, apply and compact new 20mm thick wearing course of 10mm nominal size bitmac. Areas 0.1-0.5m2</t>
  </si>
  <si>
    <t>Z0806020301</t>
  </si>
  <si>
    <t>UPVC chambers not exceeding 300mm dia, remove cast iron cover and frame, hand excavate perimeter of chamber, raise/lower chamber by         mm, backfill and compact, frame to be replaced and provided with a GEN 3 concrete surround, replace cover. Invert depth not exceeding 0.5m.</t>
  </si>
  <si>
    <t>Z0501010103</t>
  </si>
  <si>
    <t>W.C Suite</t>
  </si>
  <si>
    <t>Z0506010123</t>
  </si>
  <si>
    <t>Isolate radiator and drain down, remove thermostatic radiator valve and dispose, supply and install new thermostatic valve, reconnect to system and fill radiator, bleed system and test out, re-commission heating system</t>
  </si>
  <si>
    <t>Z0802010202</t>
  </si>
  <si>
    <t>Areas 0.5-1.0m2</t>
  </si>
  <si>
    <t>Z0501010102</t>
  </si>
  <si>
    <t>Hand basin; including vanity worktops or cabinets as necessary</t>
  </si>
  <si>
    <t>Z0806020306</t>
  </si>
  <si>
    <t>UPVC chambers not exceeding 450mm dia, remove cast iron cover and frame, hand excavate perimeter of chamber, raise/lower chamber by         mm, backfill and compact, frame to be replaced and provided with a GEN 3 concrete surround, replace cover. Invert depth not exceeding 0.5m.</t>
  </si>
  <si>
    <t>Z0806020302</t>
  </si>
  <si>
    <t>UPVC chambers not exceeding 450mm dia, remove cast iron cover and frame, hand excavate perimeter of chamber, raise/lower chamber by         mm, backfill and compact, frame to be replaced and provided with a GEN 3 concrete surround, replace cover. Invert depth not exceeding 1.0m.</t>
  </si>
  <si>
    <t>Z0802010201</t>
  </si>
  <si>
    <t>Areas not exceeding 0.5m2</t>
  </si>
  <si>
    <t>Z0501010109</t>
  </si>
  <si>
    <t>Disconnect and remove WC pan and cistern, remove connection from pan to SVP branch and replace with new, replace and reconnect WC pan and cistern, branch connection not exceeding 1m length.</t>
  </si>
  <si>
    <t>Z0512010108</t>
  </si>
  <si>
    <t>Take down and set aside TV aerial, reinstate on completion, commission and test</t>
  </si>
  <si>
    <t>Z0512010102</t>
  </si>
  <si>
    <t>Take down and set aside satellite dish, reinstate on completion, commission and test</t>
  </si>
  <si>
    <t>Z0508030101</t>
  </si>
  <si>
    <t>Disconnect PV module from DC to AC inverter, detach from roof structure and carefully remove from roof, clean and set aside for reuse. Refix salvaged photovoltaic cell to roof structure with salvaged fixtures and reconnect to inverter, test on completion NOTE: Prior to any work taking place, please ask your solar panel contractor to advise the following; 1. How old are the panels (approx.)? 2. Are there any signs of any existing degradation 3. Are they in good enough condition to be removed and refitted? 4. Are they still available? 5. Provide commissioning certificate following re-fit to ensure left in full working order.</t>
  </si>
  <si>
    <t>Z0508030202</t>
  </si>
  <si>
    <t>Disconnect PV module from inverter, detach from roof structure and carefully remove from roof, clean and set aside for re-use. Refix photovoltaic cell to roof structure with salvaged fixings and reconnect to inverter, test on completion NOTE: Prior to any work taking place, please ask your solar panel contractor to advise the following; 1. How old are the panels (approx.)? 2. Are there any signs of any existing degradation 3. Are they in good enough condition to be removed and refitted? 4. Are they still available? 5. Provide commissioning certificate following re-fit to ensure left in full working order.</t>
  </si>
  <si>
    <t>Z0908010402</t>
  </si>
  <si>
    <t>Extra for temporary doorway/access panel up to 2m2</t>
  </si>
  <si>
    <t>Z0501010104</t>
  </si>
  <si>
    <t>Bidet</t>
  </si>
  <si>
    <t>Z0506010125</t>
  </si>
  <si>
    <t>Isolate panel, drain off and flush out installed solar panel, clean face, re-connect and refill, test and re-commission solar heating system</t>
  </si>
  <si>
    <t>Z0501010107</t>
  </si>
  <si>
    <t>Shower cubicle</t>
  </si>
  <si>
    <t>Z0512010101</t>
  </si>
  <si>
    <t>Engage a specialist contractor to remove, store and re-fit TV aerial(s) and satellite dish(s) as applicable and leave in good working order. Provisional Sum</t>
  </si>
  <si>
    <t>Z0806010501</t>
  </si>
  <si>
    <t>Z0806010516</t>
  </si>
  <si>
    <t>Remove cast iron cover and frame, excavate as required, frame to be replaced and provided with a GEN 3 concrete surround, replace cover. Covers not exceeding 450mm dia.</t>
  </si>
  <si>
    <t>Z0503020101</t>
  </si>
  <si>
    <t>Replace aav to head of SVP, all in accordance with the manufacturers recommendations.</t>
  </si>
  <si>
    <t>Z0906030110</t>
  </si>
  <si>
    <t>Skip hire - 2yd3</t>
  </si>
  <si>
    <t>Z0804040301</t>
  </si>
  <si>
    <t>To new foundation depth not exceeding 1.0m</t>
  </si>
  <si>
    <t>Z0804040101</t>
  </si>
  <si>
    <t>Z0806010502</t>
  </si>
  <si>
    <t>Z0501010105</t>
  </si>
  <si>
    <t>Shower unit/mixer and shower tray</t>
  </si>
  <si>
    <t>Z0904010206</t>
  </si>
  <si>
    <t>Extra for mechanical hoist</t>
  </si>
  <si>
    <t>Z0504010108</t>
  </si>
  <si>
    <t>Replace mixer tap set to bath, up to 22mm feed.</t>
  </si>
  <si>
    <t>Z0804040302</t>
  </si>
  <si>
    <t>Z0503020104</t>
  </si>
  <si>
    <t>Cut out defective WC branch or saddle connection to 110mm SVP and install new, solvent welded, air or water test upon completion.</t>
  </si>
  <si>
    <t>Z0508030302</t>
  </si>
  <si>
    <t>Take off and set aside existing solar panel; remove defective flashings and dispose; supply and install new flashing kit complete; reinstall solar panel Solar panel;  size1640 x 992mm; landscape NOTE: Prior to any work taking place, please ask your solar panel contractor to advise the following; 1. How old are the panels (approx.)? 2. Are there any signs of any existing degradation 3. Are they in good enough condition to be removed and refitted? 4. Are they still available? 5. Provide commissioning certificate following re-fit to ensure left in full working order.</t>
  </si>
  <si>
    <t>Z0508030301</t>
  </si>
  <si>
    <t>Take off and set aside existing solar panel; remove defective flashings and dispose; supply and install new flashing kit complete; reinstall solar panel Solar panel; size 992 x 1640mm; portrait NOTE: Prior to any work taking place, please ask your solar panel contractor to advise the following; 1. How old are the panels (approx.)? 2. Are there any signs of any existing degradation 3. Are they in good enough condition to be removed and refitted? 4. Are they still available? 5. Provide commissioning certificate following re-fit to ensure left in full working order.</t>
  </si>
  <si>
    <t>Z0804040102</t>
  </si>
  <si>
    <t>Z0806010223</t>
  </si>
  <si>
    <t>EXTRA - 160mm diameter pipework branch</t>
  </si>
  <si>
    <t>Z0804040201</t>
  </si>
  <si>
    <t>Z0804040303</t>
  </si>
  <si>
    <t>Z0806020316</t>
  </si>
  <si>
    <t>Z0802020501</t>
  </si>
  <si>
    <t>Pavior surfaces: excavate by hand to incline and form sub- base of consolidated hardcore 75mm thick, blinded with sand, incorporate 1200 gauge polythene membrane; provide poured concrete base min 75mm thick, supply and lay 200 x 100 x 65mm precast concrete paviors bedded in gauged mortar and pointed where exposed, block-on-edge to treads and single course to risers; steps 1.2m wide. All in full accordance with the pavior manufacturer's recommendations.</t>
  </si>
  <si>
    <t>Z0908010501</t>
  </si>
  <si>
    <t>Single door and frame</t>
  </si>
  <si>
    <t>Z0806020101</t>
  </si>
  <si>
    <t>Install two piece uPVC gully, universal gully trap with 110mm inlet and 110mm outlet and plain square hopper, including 150mm thick bed and haunching in GEN 3 concrete.</t>
  </si>
  <si>
    <t>Z0906010101</t>
  </si>
  <si>
    <t>Temporary relocation of incoming electricity service by Local Electricity Distribution Company, and subsequent replacement to the original position. Provisional Sum</t>
  </si>
  <si>
    <t>Z0906010102</t>
  </si>
  <si>
    <t>Temporary relocation of incoming gas service by Local Gas Distribution Company, and subsequent replacement to the original position. Provisional Sum</t>
  </si>
  <si>
    <t>Z0906010103</t>
  </si>
  <si>
    <t>Temporary relocation of incoming telephone service by Local Telephone Service Provision Company, and subsequent replacement to the original position. Provisional Sum</t>
  </si>
  <si>
    <t>Z0804040103</t>
  </si>
  <si>
    <t>Z0806010517</t>
  </si>
  <si>
    <t>Remove cast iron cover and frame, excavate as required, frame to be replaced and provided with a GEN 3 concrete surround, replace cover. Covers exceeding 450mm dia.</t>
  </si>
  <si>
    <t>Z0503010101</t>
  </si>
  <si>
    <t>Cut out defective double branch connection to 110mm SVP and install new, solvent welded, air or water test upon completion.</t>
  </si>
  <si>
    <t>Z0508030201</t>
  </si>
  <si>
    <t>Isolate panel, drain off and flush out installed solar panel, clean face, re-connect and refill, test and re-commission solar heating system NOTE: Prior to any work taking place, please ask your solar panel contractor to advise the following; 1. How old are the panels (approx.)? 2. Are there any signs of any existing degradation 3. Are they in good enough condition to be removed and refitted? 4. Are they still available? 5. Provide commissioning certificate following re-fit to ensure left in full working order.</t>
  </si>
  <si>
    <t>Z0501010101</t>
  </si>
  <si>
    <t>Bath, including side and end bath panels and framing; bath shower panel</t>
  </si>
  <si>
    <t>Z0804040304</t>
  </si>
  <si>
    <t>Z0804040202</t>
  </si>
  <si>
    <t>Z0906020101</t>
  </si>
  <si>
    <t>Building Notice, cost of works not exceeding £5,000.</t>
  </si>
  <si>
    <t>Z0906030111</t>
  </si>
  <si>
    <t>Skip hire - 4yd3</t>
  </si>
  <si>
    <t>Z0806010601</t>
  </si>
  <si>
    <t>Install uPVC chamber not exceeding 300mm dia, hand excavate, provide 10mm pea shingle bed and surround, level chamber and backfill, install cast iron frame provided with a GEN 3 concrete surround, install cover. Invert depth not exceeding 0.5m.</t>
  </si>
  <si>
    <t>Z0806020401</t>
  </si>
  <si>
    <t>Z0908010502</t>
  </si>
  <si>
    <t>Single door and frame including glazed side panel</t>
  </si>
  <si>
    <t>Z0804040104</t>
  </si>
  <si>
    <t>Z0906030112</t>
  </si>
  <si>
    <t>Skip hire - 5yd3</t>
  </si>
  <si>
    <t>Z0806010506</t>
  </si>
  <si>
    <t>UPVC chambers not exceeding 750mm dia, remove cast iron cover and frame, hand excavate perimeter of chamber, raise/lower chamber by         mm, backfill and compact, frame to be replaced and provided with a GEN 3 concrete surround, replace cover. Invert depth not exceeding 0.5m.</t>
  </si>
  <si>
    <t>Z0906030113</t>
  </si>
  <si>
    <t>Skip hire - 6yd3</t>
  </si>
  <si>
    <t>Z0906030201</t>
  </si>
  <si>
    <t>Temporary relocation of the alarm system..[ add text to say what e.g. move external alarm box etc. ]  and subsequent replacement to the original location. The system to remain fully operational for the duration of the remedial works. these works to be undertaken by a suitable specialist contractor. NOTE :- Be careful with this item. many systems are covered by a maintenance contract between the alarm company and the homeowner. If we use another contractor to work on the alarm system the homeowner risk being in breach of their maintenance contract and warranty. If they have a contract then we must use their alarm company as a nominated sub-contractor.</t>
  </si>
  <si>
    <t>Z0804040203</t>
  </si>
  <si>
    <t>Z0504020118</t>
  </si>
  <si>
    <t>Rectify leaking shower, remove cubicle and tray, rebuild and reseal to eliminate leaking.</t>
  </si>
  <si>
    <t>Z0512010110</t>
  </si>
  <si>
    <t>Take down TV aerial, temporarily fix in new location not exceeding 20m distant, extend cabling to suit, commission and test: remove and reinstate in original position, commission and test on completion</t>
  </si>
  <si>
    <t>Z0512010103</t>
  </si>
  <si>
    <t>Take down satellite dish, temporarily fix in new location not exceeding 20m distant, extend cabling to suit, commission and test: remove and reinstate in original position, commission and test on completion</t>
  </si>
  <si>
    <t>Z0806020317</t>
  </si>
  <si>
    <t>Z0806010512</t>
  </si>
  <si>
    <t>UPVC chambers not exceeding 750mm dia, remove cast iron cover and frame, hand excavate perimeter of chamber, raise/lower chamber by         mm, backfill and compact, frame to be replaced and provided with a GEN 3 concrete surround, replace cover. Invert depth not exceeding 1.0m.</t>
  </si>
  <si>
    <t>Z0806020601</t>
  </si>
  <si>
    <t>Form new soakaway, machine excavate pit, approx 1m x 1m x 1.2m, earthwork support, fill with clean granular material e.g. broken brick/ crushed rock/gravel with particle size 10-150mm, to 300mm below finished ground level, cover with pvc sheet, backfill with topsoil to finished ground level.</t>
  </si>
  <si>
    <t>Z0806010602</t>
  </si>
  <si>
    <t>Install uPVC chamber not exceeding 300mm dia, hand excavate, provide 10mm pea shingle bed and surround, level chamber and backfill, install cast iron frame provided with a GEN 3 concrete surround, install cover. Invert depth not exceeding 1.0m.</t>
  </si>
  <si>
    <t>Z0806020402</t>
  </si>
  <si>
    <t>Z0806010513</t>
  </si>
  <si>
    <t>UPVC chambers not exceeding 750mm dia, remove cast iron cover and frame, hand excavate perimeter of chamber, raise/lower chamber by         mm, backfill and compact, frame to be replaced and provided with a GEN 3 concrete surround, replace cover. Invert depth not exceeding 1.5m.</t>
  </si>
  <si>
    <t>Z0804040204</t>
  </si>
  <si>
    <t>Z0906030114</t>
  </si>
  <si>
    <t>Skip hire - 8yd3</t>
  </si>
  <si>
    <t>Z0806010606</t>
  </si>
  <si>
    <t>Install uPVC chamber not exceeding 450mm dia, hand excavate, provide 10mm pea shingle bed and surround, level chamber and backfill, install cast iron frame provided with a GEN 3 concrete surround, install cover. Invert depth not exceeding 0.5m.</t>
  </si>
  <si>
    <t>Z0806020406</t>
  </si>
  <si>
    <t>Z0806020110</t>
  </si>
  <si>
    <t>ACO drains; excavate for and lay ACO drainage to entrance door opening complete with channel, grid and sump, on and including concrete bed and haunch, connecting sump to surface water drainage scheme; 1.00m long</t>
  </si>
  <si>
    <t>Z0806020602</t>
  </si>
  <si>
    <t>EXTRA - additional cost for hand excavation to above</t>
  </si>
  <si>
    <t>Z0806010607</t>
  </si>
  <si>
    <t>Install uPVC chamber not exceeding 450mm dia, hand excavate, provide 10mm pea shingle bed and surround, level chamber and backfill, install cast iron frame provided with a GEN 3 concrete surround, install cover. Invert depth not exceeding 1.0m.</t>
  </si>
  <si>
    <t>Z0806020407</t>
  </si>
  <si>
    <t>Z0906020107</t>
  </si>
  <si>
    <t>Building Notice, detached garage not exceeding 40m2.</t>
  </si>
  <si>
    <t>Z0906020103</t>
  </si>
  <si>
    <t>Building Notice, cost of works £10,001 to £20,000.</t>
  </si>
  <si>
    <t>Z0906020102</t>
  </si>
  <si>
    <t>Building Notice, cost of works £5,001 to £10,000.</t>
  </si>
  <si>
    <t>Z0806020120</t>
  </si>
  <si>
    <t>ACO drains; excavate for and lay ACO drainage to garage single door opening complete with channel, grid and sump, on and including concrete bed and haunch, connecting sump to surface water drainage scheme; 2.00m long</t>
  </si>
  <si>
    <t>Z0806010611</t>
  </si>
  <si>
    <t>Install uPVC chamber not exceeding 750mm dia, hand excavate, provide 10mm pea shingle bed and surround, level chamber and backfill, install cast iron frame provided with a GEN 3 concrete surround, install cover. Invert depth not exceeding 0.5m.</t>
  </si>
  <si>
    <t>Z0806010612</t>
  </si>
  <si>
    <t>Install uPVC chamber not exceeding 750mm dia, hand excavate, provide 10mm pea shingle bed and surround, level chamber and backfill, install cast iron frame provided with a GEN 3 concrete surround, install cover. Invert depth not exceeding 1.0m.</t>
  </si>
  <si>
    <t>Z0806010801</t>
  </si>
  <si>
    <t>Chamber, 1050mm diameter, invert not exceeding 1.5m</t>
  </si>
  <si>
    <t>Z0806010613</t>
  </si>
  <si>
    <t>Install uPVC chamber not exceeding 750mm dia, hand excavate, provide 10mm pea shingle bed and surround, level chamber and backfill, install cast iron frame provided with a GEN 3 concrete surround, install cover. Invert depth not exceeding 1.5m.</t>
  </si>
  <si>
    <t>Z0806010802</t>
  </si>
  <si>
    <t>Chamber, 1050mm diameter, invert not exceeding 2.0m</t>
  </si>
  <si>
    <t>Z0806010701</t>
  </si>
  <si>
    <t>Chamber, 900 x 600mm, invert not exceeding 1.5m</t>
  </si>
  <si>
    <t>Z0806020501</t>
  </si>
  <si>
    <t>Z0806020607</t>
  </si>
  <si>
    <t>Form new soakaway, machine excavate pit, approx 1.8m dia x 2m depth, earthwork support, install 1050mm dia perforated pcc rings, 1.8m deep on a 150mm thick GEN 3 concrete cast in-situ base, with 300mm thickness of 40mm nominal sized washed stone backfill to the full depth and perimeter of the rings, install pcc cover slab with a 600 x 450mm pcc manhole cover.</t>
  </si>
  <si>
    <t>Z0806010702</t>
  </si>
  <si>
    <t>Chamber, 900 x 600mm, invert not exceeding 2.0m</t>
  </si>
  <si>
    <t>Z0806020502</t>
  </si>
  <si>
    <t>Z0806020608</t>
  </si>
  <si>
    <t>Z0806010703</t>
  </si>
  <si>
    <t>Chamber, 900 x 600mm, invert not exceeding 2.5m</t>
  </si>
  <si>
    <t>Z0806020503</t>
  </si>
  <si>
    <t>Z0904010209</t>
  </si>
  <si>
    <t>Extra for gin wheel, secure pulley and rope, max pully capacity 250Kg, rope capacity 50Kg</t>
  </si>
  <si>
    <t>Week</t>
  </si>
  <si>
    <t>Z0908010704</t>
  </si>
  <si>
    <t>Portable Hot wash toilet unit; portable toilet serviced weekly; delivered to site, maintained through hire period, collected on completion; week 3 onwards, subsequent weekly hire basis.</t>
  </si>
  <si>
    <t>Z0904030104</t>
  </si>
  <si>
    <t>Scissor lift up to 6m working platform</t>
  </si>
  <si>
    <t>Z0904010118</t>
  </si>
  <si>
    <t>Scaffold tower, 2.5 x 1.3 x 6m Hire cost for up to one week including erection and dismantling</t>
  </si>
  <si>
    <t>Z0904030101</t>
  </si>
  <si>
    <t>Twin boom lift up to 12m with 6m reach</t>
  </si>
  <si>
    <t>Z0904030102</t>
  </si>
  <si>
    <t>Triple boom lift up to 13.5m with 6m reach</t>
  </si>
  <si>
    <t>Z0908010701</t>
  </si>
  <si>
    <t>Groundhog GP360 static welfare unit; 6-person; delivered to site, maintained through hire period, collected on completion; weekly hire basis.</t>
  </si>
  <si>
    <t>Z0904030201</t>
  </si>
  <si>
    <t>Spider platform 7.5m reach, 15m working platform</t>
  </si>
  <si>
    <t>Z0908010702</t>
  </si>
  <si>
    <t>Groundhog GP360 static welfare unit; 10-person; delivered to site, maintained through hire period, collected on completion; weekly hire basis.</t>
  </si>
  <si>
    <t>Z0904030103</t>
  </si>
  <si>
    <t>30m spider boom lift with 15m reach</t>
  </si>
  <si>
    <t>Z0804030104</t>
  </si>
  <si>
    <t>Z0804030204</t>
  </si>
  <si>
    <t>EXTRA - For sulphate resisting concrete as per to porch/bin store/similar.</t>
  </si>
  <si>
    <t>Z0303020110</t>
  </si>
  <si>
    <t>Extra, cut back and fill shrinkage and movement cracks greater than 3mm in plastered ceiling finishes in preparation for paint finish</t>
  </si>
  <si>
    <t>Z0302040110</t>
  </si>
  <si>
    <t>Extra, cut back and fill shrinkage and movement cracks greater than 3mm in plastered wall finishes in preparation for paint finish</t>
  </si>
  <si>
    <t>Z0303020104</t>
  </si>
  <si>
    <t>1 Nr full coat, width not exceeding 300mm</t>
  </si>
  <si>
    <t>Z0303020114</t>
  </si>
  <si>
    <t>1 Nr full coat, width not exceeding 300mm; total area not exceeding 3m2</t>
  </si>
  <si>
    <t>Z0302061006</t>
  </si>
  <si>
    <t>Supply and fix timber or MDF perimeter moulded cover fillet to laminate floor, fixed with adhesive</t>
  </si>
  <si>
    <t>Z0302040104</t>
  </si>
  <si>
    <t>Z0302040114</t>
  </si>
  <si>
    <t>1 Nr full coat; width not exceeding 300mm; total area not exceeding 3m2</t>
  </si>
  <si>
    <t>Z0302040101</t>
  </si>
  <si>
    <t>1 Nr mist and 2 Nr full coats, width not exceeding 300mm</t>
  </si>
  <si>
    <t>Z0303020101</t>
  </si>
  <si>
    <t>Z0302012209</t>
  </si>
  <si>
    <t>New gloss to staircases, knot, stop, fill, rub down, 1 Nr coat primer, 1 Nr coat undercoat, 1 Nr coat topcoat, OR in full accordance with the paint manufacturers recommendations if different to above. Girth 150 - 300mm.</t>
  </si>
  <si>
    <t>Z0302012208</t>
  </si>
  <si>
    <t>New gloss to staircases, knot, stop, fill, rub down, 1 Nr coat primer, 1 Nr coat undercoat, 1 Nr coat topcoat, OR in full accordance with the paint manufacturers recommendations if different to above. Girth not exceeding 150mm.</t>
  </si>
  <si>
    <t>Z0302060809</t>
  </si>
  <si>
    <t>EXTRA - 75mm x 50mm noggins to support short edge joints/perimeter of chipboard.</t>
  </si>
  <si>
    <t>Z0302060914</t>
  </si>
  <si>
    <t>Z0303020111</t>
  </si>
  <si>
    <t>1 Nr mist and 2 Nr full coats, width not exceeding 300mm; total area not exceeding 3m2</t>
  </si>
  <si>
    <t>Z0302040111</t>
  </si>
  <si>
    <t>1 Nr mist and 2 Nr full coats; width not exceeding 300mm; total area not exceeding 3m2</t>
  </si>
  <si>
    <t>Z0302011509</t>
  </si>
  <si>
    <t>New stain to skirtings, dado rails and similar, knot, stop, fill, rub down, stain to be applied in full accordance with the manufacturers recommendations. Girth not exceeding 300mm.</t>
  </si>
  <si>
    <t>Z0302030110</t>
  </si>
  <si>
    <t>Z0302030310</t>
  </si>
  <si>
    <t>Z0302030410</t>
  </si>
  <si>
    <t>Z0302030610</t>
  </si>
  <si>
    <t>Z0302060915</t>
  </si>
  <si>
    <t>Install additional screw fixings to chipboard and plywood floor decks at 200-300mm c/s to board perimeters, 400- 500mm c/s on intermediate supports, countersunk screw length to be 2.5 times the thickness of the board, screw heads not to protrude above the floor surface.</t>
  </si>
  <si>
    <t>Z0302060916</t>
  </si>
  <si>
    <t>Install additional screw fixings to floorboards, countersunk screw length to be 2.5 times the thickness of the board, screw heads not to protrude above the floor surface.</t>
  </si>
  <si>
    <t>Z0302012002</t>
  </si>
  <si>
    <t>Gloss to architraves, frames, linings and similar, wash down to remove dirt, oil, grease, etc, remove loose and flaking paint, stop in, rub down, prime and undercoat bare patches, 1 Nr coat gloss paint finish. Girth 150 - 300mm.</t>
  </si>
  <si>
    <t>Z0302012001</t>
  </si>
  <si>
    <t>Gloss to architraves, frames, linings and similar, wash down to remove dirt, oil, grease, etc, remove loose and flaking paint, stop in, rub down, prime and undercoat bare patches, 1 Nr coat gloss paint finish. Girth not exceeding 150mm</t>
  </si>
  <si>
    <t>Z0302011401</t>
  </si>
  <si>
    <t>Gloss to skirtings, dado rails and similar, wash down to remove dirt, oil, grease, etc, remove loose and flaking paint, stop in, rub down, prime and undercoat bare patches, 1 Nr coat gloss paint finish. Girth not exceeding 150mm</t>
  </si>
  <si>
    <t>Z0302011402</t>
  </si>
  <si>
    <t>Gloss to skirtings, dado rails and similar, wash down to remove dirt, oil, grease, etc, remove loose and flaking paint, stop in, rub down, prime and undercoat bare patches, 1 Nr coat gloss paint finish. Girth not exceeding 300mm</t>
  </si>
  <si>
    <t>Z0302012202</t>
  </si>
  <si>
    <t>Gloss to staircases, wash down to remove dirt, oil, grease, etc, remove loose and flaking paint, stop in, rub down, prime and undercoat bare patches, 1 Nr coat gloss paint finish. Girth 150 - 300mm.</t>
  </si>
  <si>
    <t>Z0302012201</t>
  </si>
  <si>
    <t>Gloss to staircases, wash down to remove dirt, oil, grease, etc, remove loose and flaking paint, stop in, rub down, prime and undercoat bare patches, 1 Nr coat gloss paint finish. Girth not exceeding 150mm.</t>
  </si>
  <si>
    <t>Z0302020304</t>
  </si>
  <si>
    <t>Gloss to pipes, ducting and similar, wash down to remove dirt, oil, grease, etc, remove loose and flaking paint, rub down, prime and undercoat bare patches, 1 Nr coat gloss paint finish. Girth 150 - 300mm.</t>
  </si>
  <si>
    <t>Z0302020303</t>
  </si>
  <si>
    <t>Gloss to pipes, ducting and similar, wash down to remove dirt, oil, grease, etc, remove loose and flaking paint, rub down, prime and undercoat bare patches, 1 Nr coat gloss paint finish. Girth not exceeding 150mm.</t>
  </si>
  <si>
    <t>Z0303010106</t>
  </si>
  <si>
    <t>Remove damaged/loose plasterboard joint tape, rake out loose joint filler, prepare substrate, refill and tape joint, allow to dry, prepare for surface finish.</t>
  </si>
  <si>
    <t>Z0806010213</t>
  </si>
  <si>
    <t>EXTRA - Remove garden soil up to 100mm depth, up to 500mm width, set aside, relay upon completion.</t>
  </si>
  <si>
    <t>Z0806020213</t>
  </si>
  <si>
    <t>Z0806020214</t>
  </si>
  <si>
    <t>EXTRA - Remove pcc slabs and bedding up to 100mm depth, up to 500mm width, set aside, relay upon completion.</t>
  </si>
  <si>
    <t>Z0302030112</t>
  </si>
  <si>
    <t>Supply and install new stainless steel angle beads for internal or external plastering/rendering.</t>
  </si>
  <si>
    <t>Z0302031001</t>
  </si>
  <si>
    <t>12.5mm plasterboard, width not exceeding 300mm</t>
  </si>
  <si>
    <t>Z0804020121</t>
  </si>
  <si>
    <t>Rake out mortar joints to line of fracture to a depth of 25mm, dampen and repoint in a 1:3 sulphate resisting  cement/sand with plasticiser mortar mix, or to a mix recommended by the brick manufacturer.</t>
  </si>
  <si>
    <t>Z0503020115</t>
  </si>
  <si>
    <t>EXTRA - remove paint finished boxing to work on SVP, replace boxing with new board, fill, rub down, redecorate to match the existing, girth not exceeding 400mm</t>
  </si>
  <si>
    <t>Z0302030111</t>
  </si>
  <si>
    <t>Supply and install new stainless steel stop beads for internal or external plastering/rendering.</t>
  </si>
  <si>
    <t>Z0302011501</t>
  </si>
  <si>
    <t>Redecorate stain to skirtings, dado rails and similar, wash down to remove dirt, oil, grease etc, remove loose or flaking stain, stop in, rub down, stain to be applied in full accordance with the manufacturers recommendations. Girth not exceeding 150mm.</t>
  </si>
  <si>
    <t>Z0302011502</t>
  </si>
  <si>
    <t>Redecorate stain to skirtings, dado rails and similar, wash down to remove dirt, oil, grease etc, remove loose or flaking stain, stop in, rub down, stain to be applied in full accordance with the manufacturers recommendations. Girth not exceeding 300mm.</t>
  </si>
  <si>
    <t>Z0302012102</t>
  </si>
  <si>
    <t>Stain to architraves, frames, linings and similar, wash down to remove dirt, oil, grease etc, remove loose or flaking stain, stop in, rub down, stain to be applied in full accordance with the manufacturers recommendations. Girth 150 - 300mm.</t>
  </si>
  <si>
    <t>Z0302012101</t>
  </si>
  <si>
    <t>Stain to architraves, frames, linings and similar, wash down to remove dirt, oil, grease etc, remove loose or flaking stain, stop in, rub down, stain to be applied in full accordance with the manufacturers recommendations. Girth not exceeding 150mm.</t>
  </si>
  <si>
    <t>Z0302012302</t>
  </si>
  <si>
    <t>Stain to staircases, wash down to remove dirt, oil, grease etc, remove loose or flaking stain, stop in, rub down, stain to be applied in full accordance with the manufacturers recommendations. Girth 150 - 300mm.</t>
  </si>
  <si>
    <t>Z0302012301</t>
  </si>
  <si>
    <t>Stain to staircases, wash down to remove dirt, oil, grease etc, remove loose or flaking stain, stop in, rub down, stain to be applied in full accordance with the manufacturers recommendations. Girth not exceeding 150mm.</t>
  </si>
  <si>
    <t>Z0303010112</t>
  </si>
  <si>
    <t>EXTRA - Gyproc coving, not exceeding 150mm girth</t>
  </si>
  <si>
    <t>Z0303010212</t>
  </si>
  <si>
    <t>Z0904010208</t>
  </si>
  <si>
    <t>Edge protection - guard rail at eaves or verge level</t>
  </si>
  <si>
    <t>Z0806010214</t>
  </si>
  <si>
    <t>Z0503030101</t>
  </si>
  <si>
    <t>UPVC gutters up to 150mm, clean out, adjust brackets/ relevel as required to produce adequate falls to achieve a self draining and cleaning system.</t>
  </si>
  <si>
    <t>Z0802010112</t>
  </si>
  <si>
    <t>Fill crack in macadam surfacing with hot bitumen or other sealer as recommended by the macadam supplier.</t>
  </si>
  <si>
    <t>Z0302030704</t>
  </si>
  <si>
    <t>EXTRA OVER for coat Thistle universal plaster skim coat, 3mm thick, including scrimming joints, width not exceeding 300mm</t>
  </si>
  <si>
    <t>Z0802010601</t>
  </si>
  <si>
    <t>150 x 50mm, straight</t>
  </si>
  <si>
    <t>Z0804020104</t>
  </si>
  <si>
    <t>EXTRA - 16mm wide movement joint, with flexible cellular polyethylene filler, sealed to both sides to a depth of 15mm min with a suitable flexible sealant.</t>
  </si>
  <si>
    <t>Z0804020114</t>
  </si>
  <si>
    <t>Z0904010207</t>
  </si>
  <si>
    <t>Extra for rubbish chute</t>
  </si>
  <si>
    <t>Z0506010117</t>
  </si>
  <si>
    <t>EXTRA - lay 15mm dia. copper pipe in ducting. Per 1 Nr pipe per 1m length.</t>
  </si>
  <si>
    <t>Z0501010111</t>
  </si>
  <si>
    <t>EXTRA - remove paint finished boxing to work on pipework, replace boxing with new board, fill, rub down, redecorate to match the existing, girth not exceeding 400mm</t>
  </si>
  <si>
    <t>Z0506010115</t>
  </si>
  <si>
    <t>Pipework exposed by removal of floor screed to be cut out and removed from site, install galv ms ducting with screw fixed plywood covers, ducting to be bedded solid in the new screed. Cost excludes price of new pipework</t>
  </si>
  <si>
    <t>Z0904010105</t>
  </si>
  <si>
    <t>Allow for additional boarded lift</t>
  </si>
  <si>
    <t>Z0302030501</t>
  </si>
  <si>
    <t>area not exceeding 300mm width</t>
  </si>
  <si>
    <t>Z0303010108</t>
  </si>
  <si>
    <t>EXTRA - Thistle universal plaster skim coat, 5mm thick, including scrimming joints. Width not exceeding 300mm</t>
  </si>
  <si>
    <t>Z0303010208</t>
  </si>
  <si>
    <t>Z0802010602</t>
  </si>
  <si>
    <t>150 x 50mm, in large radius bends</t>
  </si>
  <si>
    <t>Z0804020301</t>
  </si>
  <si>
    <t>half brick wall</t>
  </si>
  <si>
    <t>Z0506010118</t>
  </si>
  <si>
    <t>EXTRA - lay 22mm dia. copper pipe in ducting. Per 1 Nr pipe per 1m length.</t>
  </si>
  <si>
    <t>Z0503030103</t>
  </si>
  <si>
    <t>UPVC gutters up to 150mm,take down, adjust brackets to relevel and refix as required to produce adequate falls to achieve a self-draining and cleaning system.</t>
  </si>
  <si>
    <t>Z0804020203</t>
  </si>
  <si>
    <t>EXTRA - stone on edge coping</t>
  </si>
  <si>
    <t>Z0302030201</t>
  </si>
  <si>
    <t>13mm two coat, area not exceeding 300mm width</t>
  </si>
  <si>
    <t>Z0302041103</t>
  </si>
  <si>
    <t>Tile size 5.5 x 152 x 152mm; width not exceeding 300mm.</t>
  </si>
  <si>
    <t>Z0302041107</t>
  </si>
  <si>
    <t>Tile size 6.5 x 200 x 300mm; width not exceeding 300mm.</t>
  </si>
  <si>
    <t>Z0302041105</t>
  </si>
  <si>
    <t>Tile size 6.5 x 203 x 102mm; width not exceeding 300mm.</t>
  </si>
  <si>
    <t>Z0302030801</t>
  </si>
  <si>
    <t>Z0804020302</t>
  </si>
  <si>
    <t>one brick wall</t>
  </si>
  <si>
    <t>Z0806020221</t>
  </si>
  <si>
    <t>EXTRA - Protection to flexible pipes with less than 0.6m cover, provide concrete paving slabs laid as bridging over pipe with min 100mm of 10mm pea gravel between underside of slab and crown of pipe.</t>
  </si>
  <si>
    <t>Z0302060205</t>
  </si>
  <si>
    <t>300 x 300 x 12mm, width not exceeding 300mm</t>
  </si>
  <si>
    <t>Z0302060207</t>
  </si>
  <si>
    <t>400 x 400 x 12mm, width not exceeding 300mm</t>
  </si>
  <si>
    <t>Z0302060209</t>
  </si>
  <si>
    <t>400 x 600 x 12mm, width not exceeding 300mm</t>
  </si>
  <si>
    <t>Z0302060211</t>
  </si>
  <si>
    <t>600 x 600 x 12mm, width not exceeding 300mm</t>
  </si>
  <si>
    <t>Z0806020215</t>
  </si>
  <si>
    <t>EXTRA - Remove paviors and bedding up to 100mm depth, up to 500mm width, set aside, relay upon completion.</t>
  </si>
  <si>
    <t>Z0302041113</t>
  </si>
  <si>
    <t>Pattern tiles, 152 x 152 x 5.5, width not exceeding 300mm</t>
  </si>
  <si>
    <t>Z0302041118</t>
  </si>
  <si>
    <t>Pattern tiles, 200 x 300 x 6.5, width not exceeding 300mm</t>
  </si>
  <si>
    <t>Z0302041116</t>
  </si>
  <si>
    <t>Pattern tiles, 203 x 102 x 6.5, width not exceeding 300mm</t>
  </si>
  <si>
    <t>Z0806010210</t>
  </si>
  <si>
    <t>EXTRA - new 100mm dia HepSleve vitrified clay pipes</t>
  </si>
  <si>
    <t>Z0806020210</t>
  </si>
  <si>
    <t>Z0302060923</t>
  </si>
  <si>
    <t>Carefully remove skirting and set aside for re-use, cut, insert and secure timber wedges between floor and sole plate to partition at points of creaking, re-fix skirting, make good and carry out decoration touch up as necessary to match existing</t>
  </si>
  <si>
    <t>Z0302030601</t>
  </si>
  <si>
    <t>12mm two coat, area not exceeding 300mm width</t>
  </si>
  <si>
    <t>Z0302040903</t>
  </si>
  <si>
    <t>Z0302040907</t>
  </si>
  <si>
    <t>Z0302040905</t>
  </si>
  <si>
    <t>Z0302040909</t>
  </si>
  <si>
    <t>Tile size 6.5 x 300 x 500mm; width not exceeding 300mm.</t>
  </si>
  <si>
    <t>Z0302030101</t>
  </si>
  <si>
    <t>Plaster 13mm thick, to areas not exceeding 300mm width.</t>
  </si>
  <si>
    <t>Z0503030117</t>
  </si>
  <si>
    <t>Install new uPVC downpipe up to 68mm dia, including brackets and shoes as required.</t>
  </si>
  <si>
    <t>Z0302060203</t>
  </si>
  <si>
    <t>200 x 200 x 12mm, width not exceeding 300mm</t>
  </si>
  <si>
    <t>Z0302031002</t>
  </si>
  <si>
    <t>12.5mm plasterboard, width exceeding 300mm</t>
  </si>
  <si>
    <t>Z0804010101</t>
  </si>
  <si>
    <t>Conc slab on edge, 600x600x50mm, set 200mm into conc haunching, grade 15N/mm2, jointing in cement mortar (1:3)</t>
  </si>
  <si>
    <t>Z0302060107</t>
  </si>
  <si>
    <t>Z0302060109</t>
  </si>
  <si>
    <t>Z0302060111</t>
  </si>
  <si>
    <t>Z0806010215</t>
  </si>
  <si>
    <t>Z0806010224</t>
  </si>
  <si>
    <t>EXTRA - Testing 110 or 160mm diameter drainage pipework (length of pipework laid/relaid)</t>
  </si>
  <si>
    <t>Z0302030401</t>
  </si>
  <si>
    <t>Z0302030106</t>
  </si>
  <si>
    <t>Plaster 19mm thick, to areas not exceeding 300mm width.</t>
  </si>
  <si>
    <t>Z0806010208</t>
  </si>
  <si>
    <t>EXTRA - new 110mm dia uPVC pipes</t>
  </si>
  <si>
    <t>Z0806020208</t>
  </si>
  <si>
    <t>Z0302060201</t>
  </si>
  <si>
    <t>150 x 150 x 12mm, width not exceeding 300mm</t>
  </si>
  <si>
    <t>Z0302030301</t>
  </si>
  <si>
    <t>Plaster 13mm thick, area not exceeding 300mm width.</t>
  </si>
  <si>
    <t>Z0804050201</t>
  </si>
  <si>
    <t>Closeboarded fence size 1.8 m centreline between posts and 1.20 m height</t>
  </si>
  <si>
    <t>Z0302060105</t>
  </si>
  <si>
    <t>Z0302041101</t>
  </si>
  <si>
    <t>Tile size 4 x 108 x 108mm; width not exceeding 300mm.</t>
  </si>
  <si>
    <t>Z0904010103</t>
  </si>
  <si>
    <t>Allow extra for spanning scaffolding over obstructions.</t>
  </si>
  <si>
    <t>Z0806010217</t>
  </si>
  <si>
    <t>EXTRA - Break out and remove in-situ concrete and sub- base up to 100mm depth, up to 500mm width, relay upon completion.</t>
  </si>
  <si>
    <t>Z0806020217</t>
  </si>
  <si>
    <t>Z0804020103</t>
  </si>
  <si>
    <t>EXTRA - Engineering brick coping, upon double tile creasing course.</t>
  </si>
  <si>
    <t>Z0302060103</t>
  </si>
  <si>
    <t>Z0302041110</t>
  </si>
  <si>
    <t>Pattern tiles, 108 x 108 x 4, width not exceeding 300mm</t>
  </si>
  <si>
    <t>Z0302040901</t>
  </si>
  <si>
    <t>Z0806010219</t>
  </si>
  <si>
    <t>EXTRA - Protection to flexible or rigid pipes with less than 1.2m cover under road. Provide GEN 3 concrete cover, up to 500mm thick and 500mm width.</t>
  </si>
  <si>
    <t>Z0806020219</t>
  </si>
  <si>
    <t>Z0302060101</t>
  </si>
  <si>
    <t>100 x 100 x 12mm, width not exceeding 300mm</t>
  </si>
  <si>
    <t>Z0804020210</t>
  </si>
  <si>
    <t>Z0804020113</t>
  </si>
  <si>
    <t>Z0806010211</t>
  </si>
  <si>
    <t>EXTRA - new 150mm dia HepSleve vitrified clay pipes</t>
  </si>
  <si>
    <t>Z0806020211</t>
  </si>
  <si>
    <t>Z0806030119</t>
  </si>
  <si>
    <t>Excavate 150mm wide x 450mm deep and dispose of arisings, lay ground membrane to base and line both sides of excavation and fill to ground level with granular chips</t>
  </si>
  <si>
    <t>Z0302030802</t>
  </si>
  <si>
    <t>Z0804050202</t>
  </si>
  <si>
    <t>Closeboarded fence size 1.8 m centreline between posts and 1.50 m height</t>
  </si>
  <si>
    <t>Z0503020116</t>
  </si>
  <si>
    <t>EXTRA - remove glazed tile covered boxing to work on SVP, replace boxing with new board, retile to match existing, girth not exceeding 400mm.</t>
  </si>
  <si>
    <t>Z0501010112</t>
  </si>
  <si>
    <t>EXTRA - remove glazed tile covered boxing to work on pipework, replace boxing with new board, retile to match existing, girth not exceeding 400mm.</t>
  </si>
  <si>
    <t>Z0503030112</t>
  </si>
  <si>
    <t>Install new uPVC gutter up to 150mm, including stop ends, brackets, connectors and gutter outlets as required, at levels to produce a self draining and cleaning system.</t>
  </si>
  <si>
    <t>Z0804050203</t>
  </si>
  <si>
    <t>Closeboarded fence size 1.8 m centreline between posts and 1.80 m height</t>
  </si>
  <si>
    <t>Z0806010221</t>
  </si>
  <si>
    <t>Z0806010207</t>
  </si>
  <si>
    <t>EXTRA - additional excavation for pipe depth over 1.5m deep, per 500mm depth</t>
  </si>
  <si>
    <t>Z0806010209</t>
  </si>
  <si>
    <t>EXTRA - new 160mm dia uPVC pipes</t>
  </si>
  <si>
    <t>Z0806020209</t>
  </si>
  <si>
    <t>Z0806020216</t>
  </si>
  <si>
    <t>EXTRA - Break out and remove macadam and sub-base up to 100mm depth, up to 500mm width, relay upon completion.</t>
  </si>
  <si>
    <t>Z0503030108</t>
  </si>
  <si>
    <t>UPVC gutters up to 150mm,take down and dispose of, provide and fix replacement gutter complete with fittings as required to produce adequate falls to achieve a self-draining and cleansing system.</t>
  </si>
  <si>
    <t>Z0503020201</t>
  </si>
  <si>
    <t>Remove existing waste pipe to                , and refix at a fall of                       , branch not exceeding 50mm dia.</t>
  </si>
  <si>
    <t>Z0806010216</t>
  </si>
  <si>
    <t>Z0503020202</t>
  </si>
  <si>
    <t>Remove existing waste pipe to                , replace with new at a fall of                , branch not exceeding 50mm dia.</t>
  </si>
  <si>
    <t>Z0904020101</t>
  </si>
  <si>
    <t>Independent scaffold/access to provide safe working platform to staircase, up to 2.5m above floor level.</t>
  </si>
  <si>
    <t>Z0806020104</t>
  </si>
  <si>
    <t>Install gully gutter to drive, pcc gutter units with galvanised mild steel or uPVC grid covers.</t>
  </si>
  <si>
    <t>Z0806030101</t>
  </si>
  <si>
    <t>Invert not exceeding 0.5m; machine excavation</t>
  </si>
  <si>
    <t>Z0904020102</t>
  </si>
  <si>
    <t>Independent scaffold/access to provide safe working platform to staircase, up to 5.0m above floor level.</t>
  </si>
  <si>
    <t>Z0904020104</t>
  </si>
  <si>
    <t>Independent scaffold/access to provide temporary safe working platform on or around staircase, up to 5.0m above floor level.</t>
  </si>
  <si>
    <t>Z0804020202</t>
  </si>
  <si>
    <t>EXTRA - 200 x 200mm piers, construction as above.</t>
  </si>
  <si>
    <t>Z0804020102</t>
  </si>
  <si>
    <t>EXTRA - 215 X 215mm piers, construction as above.</t>
  </si>
  <si>
    <t>Z0804020112</t>
  </si>
  <si>
    <t>Z0806020201</t>
  </si>
  <si>
    <t>For uPVC pipes up to 160mm dia, depth not exceeding 0.5m</t>
  </si>
  <si>
    <t>Z0806010201</t>
  </si>
  <si>
    <t>Z0904020103</t>
  </si>
  <si>
    <t>Independent scaffold/access to provide safe working platform to staircase, up to 7.5m above floor level.</t>
  </si>
  <si>
    <t>Z0802020101</t>
  </si>
  <si>
    <t>Pavior surfaces: excavate by hand and form sub-base of consolidated hardcore, provide 50mm sand bedding layer and supply and lay concrete block paviors 200 x 100 x 65mm and compact, jointing sand brushed in, max. ramp length 10.0m, 1.2m wide. All in full accordance with the pavior manufacturer's recommendations.</t>
  </si>
  <si>
    <t>Z0806020613</t>
  </si>
  <si>
    <t>Excavate soakaway link trench by machine, 1m deep x 450mm wide, earthwork support, backfill with 40mm nominal sized washed stone to 300mm below finished ground level, cover with pvc sheet and backfill with topsoil to finished ground level.</t>
  </si>
  <si>
    <t>Z0806030102</t>
  </si>
  <si>
    <t>Invert not exceeding 0.5m; hand excavation</t>
  </si>
  <si>
    <t>Z0804020209</t>
  </si>
  <si>
    <t>EXTRA - 300 x 200mm piers, construction as above.</t>
  </si>
  <si>
    <t>Z0806020202</t>
  </si>
  <si>
    <t>For uPVC pipes up to 160mm dia, depth not exceeding 1.0m</t>
  </si>
  <si>
    <t>Z0804030201</t>
  </si>
  <si>
    <t>Z0806020614</t>
  </si>
  <si>
    <t>Z0804030101</t>
  </si>
  <si>
    <t>Z0806030105</t>
  </si>
  <si>
    <t>Invert not exceeding 1.0m; machine excavation</t>
  </si>
  <si>
    <t>Z0806010202</t>
  </si>
  <si>
    <t>Z0804030202</t>
  </si>
  <si>
    <t>To new foundation depth not exceeding 1.5m.</t>
  </si>
  <si>
    <t>Z0806030109</t>
  </si>
  <si>
    <t>Invert not exceeding 1.5m; machine excavation</t>
  </si>
  <si>
    <t>Z0806030106</t>
  </si>
  <si>
    <t>Invert not exceeding 1.0m; hand excavation</t>
  </si>
  <si>
    <t>Z0806020203</t>
  </si>
  <si>
    <t>For uPVC pipes up to 160mm dia, depth not exceeding 1.5m</t>
  </si>
  <si>
    <t>Z0804030102</t>
  </si>
  <si>
    <t>Z0806010203</t>
  </si>
  <si>
    <t>Z0804030203</t>
  </si>
  <si>
    <t>Z0804030103</t>
  </si>
  <si>
    <t>Z0806030110</t>
  </si>
  <si>
    <t>Invert not exceeding 1.5m; hand excavation</t>
  </si>
  <si>
    <t>Z0908010201</t>
  </si>
  <si>
    <t>Temporary protection to floors, dustsheets</t>
  </si>
  <si>
    <t>Z0302060303</t>
  </si>
  <si>
    <t>EXTRA OVER for flexible grout</t>
  </si>
  <si>
    <t>Z0908010202</t>
  </si>
  <si>
    <t>Temporary protection to furniture, fixtures and fittings, polythene sheeting</t>
  </si>
  <si>
    <t>Z0904010102</t>
  </si>
  <si>
    <t>Increase by 10% for heights above 8.0m</t>
  </si>
  <si>
    <t>Z0908010302</t>
  </si>
  <si>
    <t>Temporary protection to external lawns and grassed areas, polythene sheeting</t>
  </si>
  <si>
    <t>Z0908010204</t>
  </si>
  <si>
    <t>Temporary protection to walls, polythene sheeting</t>
  </si>
  <si>
    <t>Z0302040920</t>
  </si>
  <si>
    <t>Extra; flexible grout and adhesive</t>
  </si>
  <si>
    <t>Z0302041120</t>
  </si>
  <si>
    <t>Z0302061005</t>
  </si>
  <si>
    <t>Extra - supply and install sheet underlay to laminate floor</t>
  </si>
  <si>
    <t>Z0908010211</t>
  </si>
  <si>
    <t>Temporary protection to walls, windows and the like; Correx wall film; trim and attach; secured by film incorporated adhesive strip</t>
  </si>
  <si>
    <t>Z0302061001</t>
  </si>
  <si>
    <t>Take  up timber or plastic laminate floor finish, including rigid board or sheet underlay and remove from site</t>
  </si>
  <si>
    <t>Z0908010203</t>
  </si>
  <si>
    <t>Temporary protection to floors, hardboard sheeting</t>
  </si>
  <si>
    <t>Z0302060220</t>
  </si>
  <si>
    <t>Adjustment for price variation (above tiles based on £30/m2 supply only) - per £5 variation in supply price</t>
  </si>
  <si>
    <t>Z0302061003</t>
  </si>
  <si>
    <t>Adjustment to cost of laminate flooring for variation in supply price, per £5 per m2</t>
  </si>
  <si>
    <t>Z0302060125</t>
  </si>
  <si>
    <t>Take up existing ceramic floor tiles and cart away from site</t>
  </si>
  <si>
    <t>Z0302061004</t>
  </si>
  <si>
    <t>Extra - supply and install rigid board underlay to laminate floor</t>
  </si>
  <si>
    <t>Z0908010206</t>
  </si>
  <si>
    <t>Temporary protection to floors and walls; Correx Protecta board; taping joints and perimeter; removal on completion; sheet size 2.40 x 1.20m x 3mm thick</t>
  </si>
  <si>
    <t>Z0908010205</t>
  </si>
  <si>
    <t>Temporary protection to walls, hardboard sheeting</t>
  </si>
  <si>
    <t>Z0904010104</t>
  </si>
  <si>
    <t>Allow for provision of debris netting to scaffolding</t>
  </si>
  <si>
    <t>Z0302040701</t>
  </si>
  <si>
    <t>Lining paper at PC £1.60 per roll</t>
  </si>
  <si>
    <t>Z0908010610</t>
  </si>
  <si>
    <t>Sweeping/clearing debris and surplus materials externally and removal from site</t>
  </si>
  <si>
    <t>Z0302040105</t>
  </si>
  <si>
    <t>1 Nr full coat, width exceeding 300mm</t>
  </si>
  <si>
    <t>Z0303020105</t>
  </si>
  <si>
    <t>Z0303020115</t>
  </si>
  <si>
    <t>1 Nr full coat, width exceeding 300mm; total area not exceeding 3m2</t>
  </si>
  <si>
    <t>Z0302060810</t>
  </si>
  <si>
    <t>Z0908010210</t>
  </si>
  <si>
    <t>Temporary protection to floors and walls; Correx Protecta Multiguard roll-out sheet; taping joints and perimeter; removal on completion; 350 gsm</t>
  </si>
  <si>
    <t>Z0302061007</t>
  </si>
  <si>
    <t>Extra - Supply, mix and lay self levelling compound to sub- floor</t>
  </si>
  <si>
    <t>Z0303020108</t>
  </si>
  <si>
    <t>Clean down the ceiling area(s) damaged by water penetration and apply an alkali resisting primer to the affected area(s) in accordance with the manufacturers recommendations. Apply 1 Nr coat of suitable quality emulsion paint to the affected area(s) and redecorate the complete ceiling panel(s) with 1 Nr further full coat to match the existing. (In areas over 1m2)</t>
  </si>
  <si>
    <t>Z0302040115</t>
  </si>
  <si>
    <t>1 Nr full coat; width exceeding 300mm; total area not exceeding 3m2</t>
  </si>
  <si>
    <t>Z0302030807</t>
  </si>
  <si>
    <t>Z0302031003</t>
  </si>
  <si>
    <t>EXTRA - Moisture resistant plasterboard</t>
  </si>
  <si>
    <t>Z0303010113</t>
  </si>
  <si>
    <t>Z0302060921</t>
  </si>
  <si>
    <t>Extra - new 16 x 125mm softwood floorboard</t>
  </si>
  <si>
    <t>Z0302060703</t>
  </si>
  <si>
    <t>Cut out chipboard panel floor deck and remove from site</t>
  </si>
  <si>
    <t>Z0302060704</t>
  </si>
  <si>
    <t>Cut out floorboard floor deck and remove from site</t>
  </si>
  <si>
    <t>Z0302060811</t>
  </si>
  <si>
    <t>Install Radon barrier membrane including overseal jointing tape and correctly jointed to perimeter cavity tray; all to manufacturer's recommendations</t>
  </si>
  <si>
    <t>Z0302040704</t>
  </si>
  <si>
    <t>Average quality paper at PC £10.00 per roll</t>
  </si>
  <si>
    <t>Z0302060922</t>
  </si>
  <si>
    <t>Extra - new 19 x 125mm softwood floorboard</t>
  </si>
  <si>
    <t>Z0302040109</t>
  </si>
  <si>
    <t>Clean down the wall area(s) damaged by water penetration and apply an alkali resisting primer to the affected area(s) in accordance with the manufacturers recommendations. Apply 1 Nr coat of suitable quality emulsion paint to the affected area(s) and redecorate the complete wall panel(s) with 1 Nr further full coat to match the existing. (In areas over 1m2)</t>
  </si>
  <si>
    <t>Z0302040501</t>
  </si>
  <si>
    <t>Lining paper at PC £1.60 roll</t>
  </si>
  <si>
    <t>Z0302040102</t>
  </si>
  <si>
    <t>1 Nr mist and 2 Nr full coats, width exceeding 300mm</t>
  </si>
  <si>
    <t>Z0303020102</t>
  </si>
  <si>
    <t>Z0303020203</t>
  </si>
  <si>
    <t>New work, prepare sub-strata, 1 Nr coat of sealer and 1 Nr coat of Artex ReadyMixed Textured Finish with textured pattern.</t>
  </si>
  <si>
    <t>Z0302040703</t>
  </si>
  <si>
    <t>Vinyl surfaced paper at PC £30.00 per roll</t>
  </si>
  <si>
    <t>Z0302060705</t>
  </si>
  <si>
    <t>Remove underfloor insulation batts and vapour barrier. Remove from site</t>
  </si>
  <si>
    <t>Z0302060503</t>
  </si>
  <si>
    <t>Take up existing vinyl sheet flooring and cart away from site</t>
  </si>
  <si>
    <t>Z0302040504</t>
  </si>
  <si>
    <t>Z0908010301</t>
  </si>
  <si>
    <t>Temporary protection to external driveways and paths, polythene sheeting and plywood</t>
  </si>
  <si>
    <t>Z0302030701</t>
  </si>
  <si>
    <t>9.5mm plasterboard to timber studs at 450mm centres</t>
  </si>
  <si>
    <t>Z0303020112</t>
  </si>
  <si>
    <t>1 Nr mist and 2 Nr full coats, width exceeding 300mm; total area not exceeding 3m2</t>
  </si>
  <si>
    <t>Z0302040112</t>
  </si>
  <si>
    <t>1 Nr mist and 2 Nr full coats; width exceeding 300mm; total area not exceeding 3m2</t>
  </si>
  <si>
    <t>Z0302060807</t>
  </si>
  <si>
    <t>Lay 50mm thick Celotex GA4000 PIR board thermal insulation batts and vapour barrier. Installation all as per the manufacturer's recommendations.</t>
  </si>
  <si>
    <t>Z0302060912</t>
  </si>
  <si>
    <t>Z0302061501</t>
  </si>
  <si>
    <t>Take up existing fitted carpet and underlay; store and protect; relay on completion of remedial works</t>
  </si>
  <si>
    <t>Z0302030702</t>
  </si>
  <si>
    <t>12.5mm plasterboard to timber studs at 600mm centres</t>
  </si>
  <si>
    <t>Z0302030703</t>
  </si>
  <si>
    <t>15mm plasterboard to timber studs at 600mm centres</t>
  </si>
  <si>
    <t>Z0807010108</t>
  </si>
  <si>
    <t>EXTRA - Remove lawn turf up to 100mm depth, up to 1m2, set aside, relay upon completion.</t>
  </si>
  <si>
    <t>Z0302060701</t>
  </si>
  <si>
    <t>Break out screed up to 75mm thick and remove from site</t>
  </si>
  <si>
    <t>Z0908010303</t>
  </si>
  <si>
    <t>Temporary protection to conservatories; polythene sheeting and 12mm plywood</t>
  </si>
  <si>
    <t>Z0302030904</t>
  </si>
  <si>
    <t>EXTRA OVER for coat Thistle universal plaster skim coat, 3mm thick, including scrimming joints. Width exceeding 300mm</t>
  </si>
  <si>
    <t>Z0302060401</t>
  </si>
  <si>
    <t>Clean, prepare and apply 2 coats floor paint to concrete garage floors</t>
  </si>
  <si>
    <t>Z0808010201</t>
  </si>
  <si>
    <t>Z0302040503</t>
  </si>
  <si>
    <t>Z0302060808</t>
  </si>
  <si>
    <t>Lay 18mm thick Type P5 tongued and grooved chipboard, panels to be laid with the long edges perpendicular to the long edges of the insulation batts below, joints to be glued with adhesive to manufacturers recommendations, short edge joints to be staggered, 10mm expansion gap to be allowed at floor perimeters between chipboard and wall, with 2mm gapping to skirtings.</t>
  </si>
  <si>
    <t>Z0302060913</t>
  </si>
  <si>
    <t>Lay 18mm thick Type P5 tongued and grooved chipboard, panels to be laid with the long edges perpendicular to the long edges of the insulation batts below, joints to be glued with adhesives, short edge joints to be staggered, 10mm expansion gap to be allowed at floor perimeters between chipboard and wall, with 2mm gapping to skirtings.</t>
  </si>
  <si>
    <t>Z0303010109</t>
  </si>
  <si>
    <t>EXTRA - Thistle universal plaster skim coat, 5mm thick, including scrimming joints. Width exceeding 300mm</t>
  </si>
  <si>
    <t>Z0303010209</t>
  </si>
  <si>
    <t>Z0803010103</t>
  </si>
  <si>
    <t>Lifting bulbs, corms and the like and setting aside for replanting, preparing beds by hand digging 100mm deep, getting set-aside plants and setting out, watering in</t>
  </si>
  <si>
    <t>Z0302012210</t>
  </si>
  <si>
    <t>New gloss to staircases, knot, stop, fill, rub down, 1 Nr coat primer, 1 Nr coat undercoat, 1 Nr coat topcoat, OR in full accordance with the paint manufacturers recommendations if different to above. Girth over 300mm.</t>
  </si>
  <si>
    <t>Z0303010201</t>
  </si>
  <si>
    <t>9.5mm plasterboard to joists at 450mm max c/s, 30mm length plasterboard nails at 150mm c/s not less than 10mm from paper bound edges, 13mm from cut ends of boards, 6mm from edges of timber members.</t>
  </si>
  <si>
    <t>Z0807010105</t>
  </si>
  <si>
    <t>EXTRA - Remove garden soil up to 100mm depth, up to 1m2, set aside, relay upon completion.</t>
  </si>
  <si>
    <t>Z0302060802</t>
  </si>
  <si>
    <t>Lay specialist thin levelling screed up to 25mm thickness</t>
  </si>
  <si>
    <t>Z0302061002</t>
  </si>
  <si>
    <t>Install timber or plastic laminate floor finish, supply price PC £10/m2, including perimeter wedges</t>
  </si>
  <si>
    <t>Z0904010101</t>
  </si>
  <si>
    <t>Independent scaffold/access to provide safe working platform up to 8.0m above finished ground level. Includes provision of brick guards and boards to one lift. NOTE: Scaffolding measured in m2 of wall area covered, not to handrail height where this projects above wall areas covered</t>
  </si>
  <si>
    <t>Z0303010202</t>
  </si>
  <si>
    <t>12.5mm plasterboard to joists at 600mm max c/s, 40mm length plasterboard nails at 150mm c/s not less than 10mm from paper bound edges, 13mm from cut ends of boards, 6mm from edges of timber members.</t>
  </si>
  <si>
    <t>Z0302030502</t>
  </si>
  <si>
    <t>area exceeding 300mm width</t>
  </si>
  <si>
    <t>Z0302030202</t>
  </si>
  <si>
    <t>13mm two coat, area exceeding 300mm width</t>
  </si>
  <si>
    <t>Z0904010115</t>
  </si>
  <si>
    <t>Scaffold/access to provide safe working platform to access mono pitch roof to allow for making good defects up to 10m above finished ground level. Includes provision of netting and brick guards.</t>
  </si>
  <si>
    <t>Z0904010114</t>
  </si>
  <si>
    <t>Scaffold/access to provide safe working platform to work on dormer within roof length up to 10m above finished ground level. Includes provision of netting and brick guards. Working platform n.e. 4m girth</t>
  </si>
  <si>
    <t>Z0803010203</t>
  </si>
  <si>
    <t>Take up existing turf cut 300mm wide, roll, water and set aside in shaded location, prepare substrate by digging over min 100mm deep and removing stones etc, rake over and level up, relay turf, lay with butted joints, working off crawling board. Well water in and feed with approved turf feed</t>
  </si>
  <si>
    <t>Z0803010105</t>
  </si>
  <si>
    <t>Z0303010203</t>
  </si>
  <si>
    <t>15mm plasterboard to joists at 600mm max c/s, 40mm length plasterboard nails at 150mm c/s not less than 10mm from paper bound edges, 13mm from cut ends of boards, 6mm from edges of timber members.</t>
  </si>
  <si>
    <t>Z0303010206</t>
  </si>
  <si>
    <t>Supply and fix 12.5mm thick Gyproc Soundbloc plasterboard to walls and ceiling, fix with 38mm Drywall screws, apply jointing compound and tape joints, exceeding 300mm girth</t>
  </si>
  <si>
    <t>Z0302030901</t>
  </si>
  <si>
    <t>Z0302012003</t>
  </si>
  <si>
    <t>Gloss to architraves, frames, linings and similar, wash down to remove dirt, oil, grease, etc, remove loose and flaking paint, stop in, rub down, prime and undercoat bare patches, 1 Nr coat gloss paint finish. Girth over 300mm.</t>
  </si>
  <si>
    <t>Z0302012203</t>
  </si>
  <si>
    <t>Gloss to staircases, wash down to remove dirt, oil, grease, etc, remove loose and flaking paint, stop in, rub down, prime and undercoat bare patches, 1 Nr coat gloss paint finish. Girth over 300mm.</t>
  </si>
  <si>
    <t>Z0302060302</t>
  </si>
  <si>
    <t>Rake out joints to ceramic floor tiles, remove dust and prepare joints to receive new waterproof grout, re-grout with sample to match existing.</t>
  </si>
  <si>
    <t>Z0302060301</t>
  </si>
  <si>
    <t>Clean up substrate and spread tiling adhesive with comb, set on Schluter DITRA 25 matting and work  into adhesive bed using float in one direction. Abut side edges of mat sections and joint with 125mm strip of Schluter KERDI KEBA band on Schluter KERDI CO</t>
  </si>
  <si>
    <t>Z0302030902</t>
  </si>
  <si>
    <t>Z0302020301</t>
  </si>
  <si>
    <t>Gloss to radiators, wash down to remove dirt, oil, grease, etc, remove loose and flaking paint, rub down, prime and undercoat bare patches, 1 Nr coat gloss paint finish.</t>
  </si>
  <si>
    <t>Z0804020105</t>
  </si>
  <si>
    <t>Demolish existing 102.5mm thick wall complete down to dpc level and remove from site.</t>
  </si>
  <si>
    <t>Z0302060908</t>
  </si>
  <si>
    <t>Lay 16mm thick softwood floorboards on joists at 450mm max c/s, boards to be laid with the long edges perpendicular to the joists. End and butt joints to be made on joists and staggered, boards to be cramped up and double fixed to each joist with 40mm length nails punched well below the surface, or screws.</t>
  </si>
  <si>
    <t>Z0804020204</t>
  </si>
  <si>
    <t>Demolish existing 100mm thick wall complete down to dpc level and remove from site</t>
  </si>
  <si>
    <t>Z0302041201</t>
  </si>
  <si>
    <t>Plain tiles, 108 x 108 x 4 mm</t>
  </si>
  <si>
    <t>Z0302030903</t>
  </si>
  <si>
    <t>Z0904010107</t>
  </si>
  <si>
    <t>Independent scaffold/access to provide safe working platform up to 5.0m above finished ground level. Includes provision of brick guards and boards to one lift; wall area covered between 4m2 and 12m2.</t>
  </si>
  <si>
    <t>Z0302060601</t>
  </si>
  <si>
    <t>Marley Vynatred Vinyl Sheeting</t>
  </si>
  <si>
    <t>Z0303020201</t>
  </si>
  <si>
    <t>Patch repair, carefully cut off area of Artex to be replaced, prepare sub-strata and apply Artex ReadyMixed Textured Finish, texture and pattern to match  existing, new work to be carefully blended into the existing.</t>
  </si>
  <si>
    <t>Z0302060909</t>
  </si>
  <si>
    <t>Lay 19mm thick softwood floorboards on joists at 600mm maximum centres, boards to be laid with the long edges perpendicular to the joists. End and butt joints to be made on joists and staggered, boards to be cramped up and double fixed to each joist with 40mm length nails punched well below the surface, or screws.</t>
  </si>
  <si>
    <t>Z0303010204</t>
  </si>
  <si>
    <t>Gyproc Fireline plasterboarding to ceilings; intumescent seal to perimeter joints; 12.5mm thick boards</t>
  </si>
  <si>
    <t>Z0803010206</t>
  </si>
  <si>
    <t>Take up existing turf and dispose of off-site, prepare substrate by digging over min 100mm deep and removing stones etc, rake over and level up. Supply and lay new turf, Fairfield or similar, lay with butted joints, working off crawling board. Well water in and feed with approved turf feed</t>
  </si>
  <si>
    <t>Z0302060904</t>
  </si>
  <si>
    <t>Cut out section of softwood floorboards (for localised inspection or repair) back to nearest joist ensuring all areas of damaged tongued and grooved joints are fully removed. Provide and securely fix min 50 x 75mm softwood noggins to all sides of area removed. Refix existing boards using 50mm long 10 gauge countersunk wood screws, 2Nr screws per board end.</t>
  </si>
  <si>
    <t>Z0302060920</t>
  </si>
  <si>
    <t>Z0303010101</t>
  </si>
  <si>
    <t>Z0303010205</t>
  </si>
  <si>
    <t>Supply and fix 15mm thick Gyproc Fireline plasterboard to walls and ceiling, fix with 38mm Drywall screws, apply jointing compound and tape joints, exceeding 300mm girth</t>
  </si>
  <si>
    <t>Z0302060910</t>
  </si>
  <si>
    <t>Lay 12mm thick plywood panels on joists at 450mm maximum  centres, boards to be laid with the face grain perpendicular to the joists. All butt and end joints to be supported on joists or 50 x 75mm noggins. Fix with 50mm length ring shank nails or screws at 150mm maximum centres around the perimeter and 300mm maximum centres on intermediate supports. An expansion gap of at least 1.5- 2mm to be allowed between each panel.</t>
  </si>
  <si>
    <t>Z0302060906</t>
  </si>
  <si>
    <t>Lay 18 mm thick Type P5 tongued and grooved chipboard on joists at 450mm max centres, panels to be laid with the long edges perpendicular to the joists, joints to be glued with adhesives complying with BS4071, short edge joints to be staggered,  short edges and edges at room perimeters to be supported on joists or 50 x 75mm noggins, fixed with adhesive between deck and tops of joist and  screws (min 45mm) at 200-300mm centres around the board perimeter and 400-500mm centres on intermediate supports, 10mm expansion gap to be allowed at floor perimeters between chipboard and walls</t>
  </si>
  <si>
    <t>Z0302060803</t>
  </si>
  <si>
    <t>Lay 18mm thick Type P5 tongued and grooved chipboard on joists at 450mm max centres, panels to be laid with the long edges perpendicular to the joists, joints to be glued with adhesive, short edge joints to be staggered, short edges and edges at room perimeters to be supported on joists or 50 x 75mm noggins, fixed with adhesive between deck and tops of joist and screws (min 45mm) at 200-300mm centres around the board perimeter and 400-500mm centres on intermediate supports, 10mm expansion gap to be allowed at floor perimeters between chipboard and walls. All installation and adhesives to be to manufacturer's recommendations.</t>
  </si>
  <si>
    <t>Z0904010106</t>
  </si>
  <si>
    <t>Independent scaffold/access to provide safe working platform up to 2.5m above finished ground level. Includes provision of brick guards and boards to one lift; wall area covered not exceeding 6m2.</t>
  </si>
  <si>
    <t>Z0303010102</t>
  </si>
  <si>
    <t>Z0302060602</t>
  </si>
  <si>
    <t>HD series 2 vinyl sheet 3.2mm thick</t>
  </si>
  <si>
    <t>Z0302060801</t>
  </si>
  <si>
    <t>Lay 1:3 mix cement/sand screed up to 75mm thickness</t>
  </si>
  <si>
    <t>Z0302041213</t>
  </si>
  <si>
    <t>Pattern tiles, 152 x 152 x 5.5 mm</t>
  </si>
  <si>
    <t>Z0302041203</t>
  </si>
  <si>
    <t>Plain tiles, 152 x 152 x 5.5 mm</t>
  </si>
  <si>
    <t>Z0302050101</t>
  </si>
  <si>
    <t>12mm Hardi Backer board backing to wall tiles, screw-fixed to masonry or timber background</t>
  </si>
  <si>
    <t>Z0302041210</t>
  </si>
  <si>
    <t>Pattern tiles, 108 x 108 x 4 mm</t>
  </si>
  <si>
    <t>Z0302041205</t>
  </si>
  <si>
    <t>Plain tiles, 203 x 102 x 6.5 mm</t>
  </si>
  <si>
    <t>Z0302060907</t>
  </si>
  <si>
    <t>Lay 22mm thick Type P5 tongued and grooved chipboard on joists at 600mm max centres, panels to be laid with the long edges perpendicular to the joists, joints to be glued with adhesive, short edge joints to be staggered, short edges and edges at room perimeters to be supported on joists or 50 x 75mm noggins, fixed with adhesive between joist and decking and 55mm length screws at 200-300mm centres around the board perimeter and 400-500mm centres on intermediate supports, 10mm expansion gap to be allowed at floor perimeters between chipboard and walls. Installation and adhesive to be to manufacturer's recommendation.</t>
  </si>
  <si>
    <t>Z0303010103</t>
  </si>
  <si>
    <t>Z0302060911</t>
  </si>
  <si>
    <t>Lay 16mm thick plywood panels on joists at 600mm maximum  centres, boards to be laid with the face grain perpendicular to the joists. All butt and end joints to be supported on joists or 50 x 75mm noggins. Fix with 50mm length ring shank nails or screws at 150mm maximum centres around the perimeter and 300mm maximum centres on intermediate supports. An expansion gap of at least 1.5- 2mm to be allowed between each panel.</t>
  </si>
  <si>
    <t>Z0302030602</t>
  </si>
  <si>
    <t>12mm two coat, area exceeding 300mm width</t>
  </si>
  <si>
    <t>Z0302041216</t>
  </si>
  <si>
    <t>Pattern tiles, 203 x 102 x 6.5 mm</t>
  </si>
  <si>
    <t>Z0302041207</t>
  </si>
  <si>
    <t>Plain tiles, 200 x 300 x 6.5 mm</t>
  </si>
  <si>
    <t>Z0302031102</t>
  </si>
  <si>
    <t>not exceeding 300 mm wide</t>
  </si>
  <si>
    <t>Z0302012103</t>
  </si>
  <si>
    <t>Stain to architraves, frames, linings and similar, wash down to remove dirt, oil, grease etc, remove loose or flaking stain, stop in, rub down, stain to be applied in full accordance with the manufacturers recommendations. Girth over 300mm.</t>
  </si>
  <si>
    <t>Z0302012303</t>
  </si>
  <si>
    <t>Stain to staircases, wash down to remove dirt, oil, grease etc, remove loose or flaking stain, stop in, rub down, stain to be applied in full accordance with the manufacturers recommendations. Girth over 300mm.</t>
  </si>
  <si>
    <t>Z0302060804</t>
  </si>
  <si>
    <t>Lay 22mm thick Type P5 tongued and grooved chipboard on joists at 600mm max centres, panels to be laid with the long edges perpendicular to the joists, joints to be glued with adhesives complying with BS4071, short edge joints to be staggered,  short edges and edges at room perimeters to be supported on joists or 50 x 75mm noggins, fixed with adhesive between deck and tops of joist and  screws (min 45mm) at 200-300mm centres around the board perimeter and 400-500mm centres on intermediate supports, 10mm expansion gap to be allowed at floor perimeters between chipboard and walls</t>
  </si>
  <si>
    <t>Z0302060924</t>
  </si>
  <si>
    <t>Lift laid floor decking and set aside, level up by specifically cut firring pieces and wedges as measured, check levels and screw-fix to joists, refix flooring, work carried out in sections</t>
  </si>
  <si>
    <t>Z0904010112</t>
  </si>
  <si>
    <t>Scaffold/access to provide safe working platform to work on chimney within roof length up to 12m above finished ground level. Includes for a designed system that allows for sufficient bracing and lifting systems to allow for the GRP chimney to be lifted, providing access to flashing/abutment detail below the chimney to be repaired. All platforms need to be load bearing sufficient to allow storage of materials. Includes spanning over obstructions and provision of netting and brick guards.</t>
  </si>
  <si>
    <t>Z0904010108</t>
  </si>
  <si>
    <t>Scaffold/access to provide safe working platform to work on gable end chimney up to 12m above finished ground level. Includes for a designed system that allows for sufficient bracing and lifting systems to allow for the GRP chimney to be lifted, providing access to flashing/abutment detail below the chimney to be repaired. All platforms need to be load bearing sufficient to allow storage of materials. Includes spanning over obstructions and provision of netting and brick guards.</t>
  </si>
  <si>
    <t>Z0302041218</t>
  </si>
  <si>
    <t>Pattern tiles, 200 x 300 x 6.5 mm</t>
  </si>
  <si>
    <t>Z0802010101</t>
  </si>
  <si>
    <t>Clean off existing macadam sub-base, apply and compact 20mm thick wearing course of 10mm nominal size bitmac.</t>
  </si>
  <si>
    <t>Z0302030102</t>
  </si>
  <si>
    <t>Plaster 13mm thick, to areas exceeding 300mm width.</t>
  </si>
  <si>
    <t>Z0802010302</t>
  </si>
  <si>
    <t>Slabs up to 600 x 600 x 50mm, per m2</t>
  </si>
  <si>
    <t>Z0303010114</t>
  </si>
  <si>
    <t>Take down existing ceiling and dispose of, clean off and prepare joists, fit British Gypsum Gypframe RB1 resilient bar at 450mm max centres in accordance with manufacturer's instructions, fit new Gyproc board ceiling ensuring that plasterboard screws are of the correct length to prevent re- making a rigid connection between the ceiling and joists, joint and fill, prepare for decoration.</t>
  </si>
  <si>
    <t>Z0302060805</t>
  </si>
  <si>
    <t>Lay 18mm thick plywood panels on joists at 450mm maximum centres, boards to be laid with the face grain perpendicular to the joists. All butt and end joints to be supported on joists or 50 x 75mm noggins. Fixed with 50mm length ring shank nails or screws at 150mm maximum centres around the perimeter and 300mm maximum centres on intermediate supports. An expansion gap of at least 1.5- 2mm to be allowed between each panel.</t>
  </si>
  <si>
    <t>Z0302060918</t>
  </si>
  <si>
    <t>Cut out section of chipboard floor deck (for localised inspection or repair) back to nearest joist ensuring all areas of damaged tongued and grooved joints are fully removed. Provide and securely fix min 50 x 75mm softwood noggins to all sides of area removed. Provide and fix new section of 18mm/22mm Type P5 chipboard. Fix using 50mm long 10 gauge countersunk wood screws to all four perimeter noggins at 150mm max c/s. Additionally, screw fix the existing deck at the perimeter of the new section at 150mm max c/s.</t>
  </si>
  <si>
    <t>Z0908010401</t>
  </si>
  <si>
    <t>General partitions</t>
  </si>
  <si>
    <t>Z0803010101</t>
  </si>
  <si>
    <t>Excavate over garden area, by machine 300mm deep, and stockpile selected arisings on site, load and cart away excess. Lay 200mm thick sub-base from spoil heap materials and level up. Import topsoil and form 100m thick top layer, level and rake. Supply and lay new turf, Fairfield or similar, lay with butted joints, working off crawling board. Well water in and feed with approved turf feed</t>
  </si>
  <si>
    <t>Z0807010106</t>
  </si>
  <si>
    <t>EXTRA - Remove pcc slabs and bedding up to 100mm depth, up to 1m2, set aside, relay upon completion.</t>
  </si>
  <si>
    <t>Z0302030402</t>
  </si>
  <si>
    <t>Z0802010306</t>
  </si>
  <si>
    <t>Slabs up to 900 x 600 x 50mm, per m2</t>
  </si>
  <si>
    <t>Z0804020122</t>
  </si>
  <si>
    <t>Z0302060902</t>
  </si>
  <si>
    <t>Cut out section of chipboard floor deck (for localised inspection or repair) back to nearest joist ensuring all areas of damaged tongued and grooved joints are fully removed. Provide and securely fix min 50 x 75mm softwood noggin to all sides of area removed. Provide and fix new section of 18mm/22mm Type P5 chipboard. Fix using adhesive between joist and decking and screws 75mm long 10 gauge countersunk wood screws to all four perimeter noggins at 150mm max c/s. Additionally, screw fix the existing deck at the perimeter of the new section at 150mm max c/s. Installation and adhesive to be to manufacturer's recommendation.</t>
  </si>
  <si>
    <t>Z0302041208</t>
  </si>
  <si>
    <t>Plain tiles, 300 x 500 x 6.5 mm</t>
  </si>
  <si>
    <t>Z0302060501</t>
  </si>
  <si>
    <t>Z0802010402</t>
  </si>
  <si>
    <t>Z0302060603</t>
  </si>
  <si>
    <t>Karndean Van Gogh Country Oak vinyl sheet</t>
  </si>
  <si>
    <t>Z0802010404</t>
  </si>
  <si>
    <t>Z0302030302</t>
  </si>
  <si>
    <t>Plaster 13mm thick, area exceeding 300mm width.</t>
  </si>
  <si>
    <t>Z0302030107</t>
  </si>
  <si>
    <t>Plaster 19mm thick, to areas exceeding 300mm width.</t>
  </si>
  <si>
    <t>Z0302060502</t>
  </si>
  <si>
    <t>2mm thick HD series 2 vinyl sheet</t>
  </si>
  <si>
    <t>Z0302041104</t>
  </si>
  <si>
    <t>Tile size 5.5 x 152 x 152mm; width exceeding 300mm.</t>
  </si>
  <si>
    <t>Z0302041108</t>
  </si>
  <si>
    <t>Tile size 6.5 x 200 x 300mm; width exceeding 300mm.</t>
  </si>
  <si>
    <t>Z0302041106</t>
  </si>
  <si>
    <t>Tile size 6.5 x 203 x 102mm; width exceeding 300mm.</t>
  </si>
  <si>
    <t>Z0302041219</t>
  </si>
  <si>
    <t>Pattern tiles, 300 x 500 x 6.5 mm</t>
  </si>
  <si>
    <t>Z0302060806</t>
  </si>
  <si>
    <t>Lay 25mm thick plywood panels on joists at 600mm maximum  centres, boards to be laid with the face grain perpendicular to the joists. All butt and end joints to be supported on joists or 50 x 75mm noggins. Fixed with 50mm length ring shank nails or screws at 150mm maximum centres around the perimeter and 300mm maximum centres on intermediate supports. An expansion gap of at least 1.5- 2mm to be allowed between each panel.</t>
  </si>
  <si>
    <t>Z0804020115</t>
  </si>
  <si>
    <t>Demolish existing 215mm thick wall complete down to dpc level and remove from site.</t>
  </si>
  <si>
    <t>Z0802010107</t>
  </si>
  <si>
    <t>Cut out uneven/damaged area of bitmac wearing course, clean off existing sub-base, apply hot bitumen or other sealer as recommended by the macadam supplier to exposed sub-base and vertical cut edges, apply and compact new 20mm thick wearing course of 10mm nominal size bitmac. Areas exceeding 1.0m2</t>
  </si>
  <si>
    <t>Z0302041114</t>
  </si>
  <si>
    <t>Pattern tiles, 152 x 152 x 5.5, width exceeding 300mm</t>
  </si>
  <si>
    <t>Z0302041119</t>
  </si>
  <si>
    <t>Pattern tiles, 200 x 300 x 6.5, width exceeding 300mm</t>
  </si>
  <si>
    <t>Z0302041117</t>
  </si>
  <si>
    <t>Pattern tiles, 203 x 102 x 6.5 mm, width exceeding 300mm</t>
  </si>
  <si>
    <t>Z0804020101</t>
  </si>
  <si>
    <t>102.5mm thick wall, facing bricks PC £200 per 1000, 1:3 sulphate resisting cement/sand mortar with plasticiser or as recommended by the brick manufacturer, bucket handle finished pointing to both sides, 2 Nr courses Class B engineering bricks PC £240 per 1000 to form dpc.</t>
  </si>
  <si>
    <t>Z0804020211</t>
  </si>
  <si>
    <t>Demolish existing 200mm thick wall complete down to dpc level and remove from site</t>
  </si>
  <si>
    <t>Z0802010203</t>
  </si>
  <si>
    <t>Areas exceeding 1m2</t>
  </si>
  <si>
    <t>Z0302040904</t>
  </si>
  <si>
    <t>Z0302040908</t>
  </si>
  <si>
    <t>Z0302040906</t>
  </si>
  <si>
    <t>Z0302040910</t>
  </si>
  <si>
    <t>Tile size 6.5 x 300 x 500mm; width exceeding 300mm.</t>
  </si>
  <si>
    <t>Z0807010107</t>
  </si>
  <si>
    <t>EXTRA - Remove paviors and bedding up to 100mm depth, up to 1m2, set aside, relay upon completion.</t>
  </si>
  <si>
    <t>Z0302060702</t>
  </si>
  <si>
    <t>Prepare floor surface and lay floor screed, to level or falls, of Weber 4320 Fibre Flow Rapid; 20mm thick; over 300mm wide</t>
  </si>
  <si>
    <t>Z0302060206</t>
  </si>
  <si>
    <t>300 x 300 x 12mm, width exceeding 300mm</t>
  </si>
  <si>
    <t>Z0302060208</t>
  </si>
  <si>
    <t>400 x 400 x 12mm, width exceeding 300mm</t>
  </si>
  <si>
    <t>Z0302060210</t>
  </si>
  <si>
    <t>400 x 600 x 12mm, width exceeding 300mm</t>
  </si>
  <si>
    <t>Z0302060212</t>
  </si>
  <si>
    <t>600 x 600 x 12mm, width exceeding 300mm</t>
  </si>
  <si>
    <t>Z0802010114</t>
  </si>
  <si>
    <t>Bitumen macadam to driveways; 70 mm thick base course of 20 mm graded limestone aggregate</t>
  </si>
  <si>
    <t>Z0302041102</t>
  </si>
  <si>
    <t>Tile size 4 x 108 x 108mm; width exceeding 300mm.</t>
  </si>
  <si>
    <t>Z0807010110</t>
  </si>
  <si>
    <t>EXTRA - Remove in-situ concrete up to 100mm depth, up to 1m2, set aside, relay upon completion.</t>
  </si>
  <si>
    <t>Z0802010701</t>
  </si>
  <si>
    <t>Take up existing resin bonded surfacing and dispose, ensure that substrate is solid and in good order, prepare binder course including sweeping down and levelling, apply Ronadeck resin bonded primer and seal coats, and lay new surfacing of Ronadeck resin bound surfacing resin and M Type aggregate min 18mm thick, all in accordance with Ronacrete's recommendations (tel 01279 638700)</t>
  </si>
  <si>
    <t>Z0302060204</t>
  </si>
  <si>
    <t>200 x 200 x 12mm, width exceeding 300mm</t>
  </si>
  <si>
    <t>Z0807010109</t>
  </si>
  <si>
    <t>EXTRA - Remove macadam  up to 100mm depth, up to 1m2, set aside, relay upon completion.</t>
  </si>
  <si>
    <t>Z0302041111</t>
  </si>
  <si>
    <t>Pattern tiles, 108 x 108 x 4, width exceeding 300mm</t>
  </si>
  <si>
    <t>Z0802010113</t>
  </si>
  <si>
    <t>Bitumen macadam 100 mm work to roads  and driveways in two coats; 70 mm thick base course; 30 mm thick wearing course of 10 mm graded limestone aggregate</t>
  </si>
  <si>
    <t>Z0302040902</t>
  </si>
  <si>
    <t>Z0302060108</t>
  </si>
  <si>
    <t>Z0302060110</t>
  </si>
  <si>
    <t>Z0302060112</t>
  </si>
  <si>
    <t>Z0302060202</t>
  </si>
  <si>
    <t>150 x 150 x 12mm, width exceeding 300mm</t>
  </si>
  <si>
    <t>Z0302060106</t>
  </si>
  <si>
    <t>Z0302060104</t>
  </si>
  <si>
    <t>Z0804020111</t>
  </si>
  <si>
    <t>215mm thick wall, facing bricks PC £325 per 1000, 1:3 sulphate resisting cement/sand mortar with plasticiser or as recommended by the brick manufacturer, bucket handle finished pointing to both sides, 2 Nr courses Class B engineering bricks PC £317.50 per 1000 to form dpc.</t>
  </si>
  <si>
    <t>Z0302031101</t>
  </si>
  <si>
    <t>over 300 mm wide</t>
  </si>
  <si>
    <t>Z0302060102</t>
  </si>
  <si>
    <t>100 x 100 x 12mm, width exceeding 300mm</t>
  </si>
  <si>
    <t>Z0302060304</t>
  </si>
  <si>
    <t>Prepare existing chipboard substrate and overlay with 12mm plywood, counter sunk and screw fixed to chipboard. Lay Dural C++ matting or similar approved as debonding film and lay large ceramic floor tiles on flexible adhesive bed, grout up in flexible grout and polish off tiles on completion</t>
  </si>
  <si>
    <t>Z0804020201</t>
  </si>
  <si>
    <t>100mm thick wall, natural                stone PC £635 per full load, blocks less than 1.5m long and not exceeding 0.5m3, 1:6 sulphate resisting cement/sand with plasticiser mortar or to a mix recommended by the stone supplier, flush pointed.</t>
  </si>
  <si>
    <t>Z0804020208</t>
  </si>
  <si>
    <t>200mm thick wall, natural                stone PC £635 per full load, blocks less than 1.5m long and not exceeding 0.5m3, 1:6 sulphate resisting cement/sand with plasticiser mortar or to a mix recommended by the stone supplier, flush pointed.</t>
  </si>
  <si>
    <t>Z0803010110</t>
  </si>
  <si>
    <t>Reduce levels by machine, in firm earth, depth not exceeding 0.5m</t>
  </si>
  <si>
    <t>Z0803010120</t>
  </si>
  <si>
    <t>Fill to levels by machine with imported topsoil, depth not exceeding 200mm</t>
  </si>
  <si>
    <t>Z0803010121</t>
  </si>
  <si>
    <t>Fill to levels by hand with imported topsoil, depth not exceeding 200mm</t>
  </si>
  <si>
    <t>Z0803010106</t>
  </si>
  <si>
    <t>Reduce levels by hand, in firm earth, depth not exceeding 0.25m</t>
  </si>
  <si>
    <t>Z0803010111</t>
  </si>
  <si>
    <t>Reduce levels by hand, in firm earth, depth not exceeding 0.5m</t>
  </si>
  <si>
    <t>Z0803010114</t>
  </si>
  <si>
    <t>Fill to levels by machine with imported subsoil, depth not exceeding 0.5m</t>
  </si>
  <si>
    <t>Z0803010115</t>
  </si>
  <si>
    <t>Fill to levels by hand with imported subsoil, depth not exceeding 0.5m</t>
  </si>
  <si>
    <t>Z0908010304</t>
  </si>
  <si>
    <t>Temporary protection externally to surfaces as required, plywood, 12mm, taped joints where required, measured per sheet.</t>
  </si>
  <si>
    <t>Z0908010212</t>
  </si>
  <si>
    <t>Temporary protection internally to surfaces as required, plywood, 12mm, taped joints where required, measured per sheet.</t>
  </si>
  <si>
    <t>Z0508030205</t>
  </si>
  <si>
    <t>Removal and refixing (Mounted) PV and solar panels. NOTE: Prior to any work taking place, please ask your solar panel contractor to advise the following1.	How old are the panels (approx.)?2.	Are there any signs of any existing degradation?3.	Are they in good enough condition to be removed and refitted?4.	Are they still available?5.	Provide commissioning certificate following re-fit to ensure left in full working order</t>
  </si>
  <si>
    <t>Z0508030206</t>
  </si>
  <si>
    <t>Removal and refixing (Integrated) PV and solar panels. NOTE: Prior to any work taking place, please ask your solar panel contractor to advise the following1.	How old are the panels (approx.)?2.	Are there any signs of any existing degradation?3.	Are they in good enough condition to be removed and refitted?4.	Are they still available?5.	Provide commissioning certificate following re-fit to ensure left in full working order</t>
  </si>
  <si>
    <t>Z0508030102</t>
  </si>
  <si>
    <t>Disconnect (Integrated) PV module from DC to AC inverter, detach from roof structure and carefully remove from roof, clean and set aside for reuse. Refix salvaged photovoltaic cell to roof structure with salvaged fixtures and reconnect to inverter, test on completion.NOTE: Prior to any work taking place, please ask your solar panel contractor to advise the following1.	How old are the panels (approx.)?2.	Are there any signs of any existing degradation?3.	Are they in good enough condition to be removed and refitted?4.	Are they still available?5.	Provide commissioning certificate following re-fit to ensure left in full working order</t>
  </si>
  <si>
    <t>Z0508030204</t>
  </si>
  <si>
    <t>Disconnect (Integrated)  PV module from inverter, detach from roof structure and carefully remove from roof, clean and set aside for re-use. Refix photovoltaic cell to roof structure with salvaged fixings and reconnect to inverter, test on completionNOTE: Prior to any work taking place, please ask your solar panel contractor to advise the following1.	How old are the panels (approx.)?2.	Are there any signs of any existing degradation?3.	Are they in good enough condition to be removed and refitted?4.	Are they still available?5.	Provide commissioning certificate following re-fit to ensure left in full working order</t>
  </si>
  <si>
    <t>Z0508030203</t>
  </si>
  <si>
    <t>Isolate panel, drain off and flush out (Integrated) installed solar panel, clean face, re-connect and refill, test and re-commission solar heating system. NOTE: Prior to any work taking place, please ask your solar panel contractor to advise the following1.	How old are the panels (approx.)?2.	Are there any signs of any existing degradation?3.	Are they in good enough condition to be removed and refitted?4.	Are they still available?5.	Provide commissioning certificate following re-fit to ensure left in full working order</t>
  </si>
  <si>
    <t>Z0508030304</t>
  </si>
  <si>
    <t>Take off and set aside existing (Integrated) solar panel, remove defective flashings and dispose, supply and install new flashing kit complete, reinstall solar panel.Solar panel,  size1640 x 992mm, landscape NOTE: Prior to any work taking place, please ask your solar panel contractor to advise the following,1.	How old are the panels (approx.)?2.	Are there any signs of any existing degradation?3.	Are they in good enough condition to be removed and refitted?4.	Are they still available?5.	Provide commissioning certificate following re-fit to ensure left in full working order</t>
  </si>
  <si>
    <t>Z0508030303</t>
  </si>
  <si>
    <t>Take off and set aside existing (Integrated) solar panel, remove defective flashings and dispose, supply and install new flashing kit complete, reinstall solar panel.Solar panel, size 992 x 1640mm, portrait NOTE: Prior to any work taking place, please ask your solar panel contractor to advise the following1.	How old are the panels (approx.)?2.	Are there any signs of any existing degradation?3.	Are they in good enough condition to be removed and refitted?4.	Are they still available?5.	Provide commissioning certificate following re-fit to ensure left in full working order</t>
  </si>
  <si>
    <t>Region</t>
  </si>
  <si>
    <t>Parcel</t>
  </si>
  <si>
    <t>Band 1</t>
  </si>
  <si>
    <t>Band 2</t>
  </si>
  <si>
    <t>Band 3</t>
  </si>
  <si>
    <t>Band 4</t>
  </si>
  <si>
    <t>Midlands/Wales</t>
  </si>
  <si>
    <t>P19</t>
  </si>
  <si>
    <t>P18</t>
  </si>
  <si>
    <t>P20</t>
  </si>
  <si>
    <t>P21</t>
  </si>
  <si>
    <t>P25</t>
  </si>
  <si>
    <t>P43</t>
  </si>
  <si>
    <t>Northern</t>
  </si>
  <si>
    <t>P05</t>
  </si>
  <si>
    <t>P12</t>
  </si>
  <si>
    <t>P42</t>
  </si>
  <si>
    <t>P14</t>
  </si>
  <si>
    <t>P16</t>
  </si>
  <si>
    <t>P17</t>
  </si>
  <si>
    <t>P41</t>
  </si>
  <si>
    <t>P13</t>
  </si>
  <si>
    <t>P15</t>
  </si>
  <si>
    <t>Scotland H&amp;I</t>
  </si>
  <si>
    <t>P01</t>
  </si>
  <si>
    <t>P10</t>
  </si>
  <si>
    <t>Scotland/Ireland</t>
  </si>
  <si>
    <t>P02</t>
  </si>
  <si>
    <t>P03</t>
  </si>
  <si>
    <t>P04</t>
  </si>
  <si>
    <t>P06</t>
  </si>
  <si>
    <t>P07</t>
  </si>
  <si>
    <t>P08</t>
  </si>
  <si>
    <t>P09</t>
  </si>
  <si>
    <t>South-east</t>
  </si>
  <si>
    <t>P22</t>
  </si>
  <si>
    <t>P28</t>
  </si>
  <si>
    <t>P32</t>
  </si>
  <si>
    <t>P44</t>
  </si>
  <si>
    <t>P27</t>
  </si>
  <si>
    <t>P30</t>
  </si>
  <si>
    <t>P31</t>
  </si>
  <si>
    <t>P36</t>
  </si>
  <si>
    <t>P37</t>
  </si>
  <si>
    <t>P38</t>
  </si>
  <si>
    <t>P39</t>
  </si>
  <si>
    <t>P40</t>
  </si>
  <si>
    <t>P45</t>
  </si>
  <si>
    <t>P46</t>
  </si>
  <si>
    <t>South West/Wales</t>
  </si>
  <si>
    <t>P23</t>
  </si>
  <si>
    <t>P24</t>
  </si>
  <si>
    <t>P26</t>
  </si>
  <si>
    <t>P29</t>
  </si>
  <si>
    <t>P33</t>
  </si>
  <si>
    <t>P34</t>
  </si>
  <si>
    <t>P35</t>
  </si>
</sst>
</file>

<file path=xl/styles.xml><?xml version="1.0" encoding="utf-8"?>
<styleSheet xmlns="http://schemas.openxmlformats.org/spreadsheetml/2006/main">
  <numFmts count="4">
    <numFmt numFmtId="0" formatCode="General"/>
    <numFmt numFmtId="59" formatCode="[$£-809]#,##0.00"/>
    <numFmt numFmtId="60" formatCode="0.0%"/>
    <numFmt numFmtId="61" formatCode="&quot;+&quot;0.00%;&quot;-&quot;0.00%;0.00%"/>
  </numFmts>
  <fonts count="6">
    <font>
      <sz val="11"/>
      <color indexed="8"/>
      <name val="Arial"/>
    </font>
    <font>
      <sz val="12"/>
      <color indexed="8"/>
      <name val="Helvetica Neue"/>
    </font>
    <font>
      <sz val="15"/>
      <color indexed="8"/>
      <name val="Calibri"/>
    </font>
    <font>
      <sz val="11"/>
      <color indexed="8"/>
      <name val="Helvetica Neue"/>
    </font>
    <font>
      <b val="1"/>
      <sz val="8"/>
      <color indexed="9"/>
      <name val="Calibri"/>
    </font>
    <font>
      <sz val="8"/>
      <color indexed="8"/>
      <name val="Calibri"/>
    </font>
  </fonts>
  <fills count="13">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2"/>
        <bgColor auto="1"/>
      </patternFill>
    </fill>
    <fill>
      <patternFill patternType="solid">
        <fgColor indexed="13"/>
        <bgColor auto="1"/>
      </patternFill>
    </fill>
    <fill>
      <patternFill patternType="solid">
        <fgColor indexed="8"/>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s>
  <borders count="21">
    <border>
      <left/>
      <right/>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diagonal/>
    </border>
    <border>
      <left style="thin">
        <color indexed="10"/>
      </left>
      <right style="thin">
        <color indexed="10"/>
      </right>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style="thin">
        <color indexed="10"/>
      </left>
      <right style="thin">
        <color indexed="13"/>
      </right>
      <top style="thin">
        <color indexed="10"/>
      </top>
      <bottom/>
      <diagonal/>
    </border>
    <border>
      <left style="thin">
        <color indexed="13"/>
      </left>
      <right style="thin">
        <color indexed="13"/>
      </right>
      <top style="thin">
        <color indexed="13"/>
      </top>
      <bottom style="thin">
        <color indexed="13"/>
      </bottom>
      <diagonal/>
    </border>
    <border>
      <left style="thin">
        <color indexed="13"/>
      </left>
      <right/>
      <top style="thin">
        <color indexed="10"/>
      </top>
      <bottom/>
      <diagonal/>
    </border>
    <border>
      <left style="thin">
        <color indexed="10"/>
      </left>
      <right style="thin">
        <color indexed="13"/>
      </right>
      <top/>
      <bottom/>
      <diagonal/>
    </border>
    <border>
      <left style="thin">
        <color indexed="13"/>
      </left>
      <right/>
      <top/>
      <bottom/>
      <diagonal/>
    </border>
    <border>
      <left/>
      <right/>
      <top style="thin">
        <color indexed="13"/>
      </top>
      <bottom style="thin">
        <color indexed="10"/>
      </bottom>
      <diagonal/>
    </border>
  </borders>
  <cellStyleXfs count="1">
    <xf numFmtId="0" fontId="0" applyNumberFormat="0" applyFont="1" applyFill="0" applyBorder="0" applyAlignment="1" applyProtection="0">
      <alignment vertical="bottom"/>
    </xf>
  </cellStyleXfs>
  <cellXfs count="84">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bottom"/>
    </xf>
    <xf numFmtId="0" fontId="0" fillId="2" borderId="2" applyNumberFormat="0" applyFont="1" applyFill="1" applyBorder="1" applyAlignment="1" applyProtection="0">
      <alignment vertical="bottom"/>
    </xf>
    <xf numFmtId="0" fontId="0" fillId="2" borderId="3" applyNumberFormat="0" applyFont="1" applyFill="1" applyBorder="1" applyAlignment="1" applyProtection="0">
      <alignment vertical="bottom"/>
    </xf>
    <xf numFmtId="0" fontId="0" fillId="2" borderId="4" applyNumberFormat="0" applyFont="1" applyFill="1" applyBorder="1" applyAlignment="1" applyProtection="0">
      <alignment vertical="bottom"/>
    </xf>
    <xf numFmtId="0" fontId="0" fillId="2" borderId="5" applyNumberFormat="0" applyFont="1" applyFill="1" applyBorder="1" applyAlignment="1" applyProtection="0">
      <alignment vertical="bottom"/>
    </xf>
    <xf numFmtId="0" fontId="0" fillId="2" borderId="6" applyNumberFormat="0" applyFont="1" applyFill="1" applyBorder="1" applyAlignment="1" applyProtection="0">
      <alignment vertical="bottom"/>
    </xf>
    <xf numFmtId="0" fontId="0" fillId="2" borderId="7" applyNumberFormat="0" applyFont="1" applyFill="1" applyBorder="1" applyAlignment="1" applyProtection="0">
      <alignment vertical="bottom"/>
    </xf>
    <xf numFmtId="0" fontId="0" fillId="2" borderId="8" applyNumberFormat="0" applyFont="1" applyFill="1" applyBorder="1" applyAlignment="1" applyProtection="0">
      <alignment vertical="bottom"/>
    </xf>
    <xf numFmtId="0" fontId="0" fillId="2" borderId="9" applyNumberFormat="0" applyFont="1" applyFill="1" applyBorder="1" applyAlignment="1" applyProtection="0">
      <alignment vertical="bottom"/>
    </xf>
    <xf numFmtId="0" fontId="0" applyNumberFormat="1" applyFont="1" applyFill="0" applyBorder="0" applyAlignment="1" applyProtection="0">
      <alignment vertical="bottom"/>
    </xf>
    <xf numFmtId="0" fontId="0" fillId="2" borderId="10" applyNumberFormat="0" applyFont="1" applyFill="1" applyBorder="1" applyAlignment="1" applyProtection="0">
      <alignment vertical="bottom"/>
    </xf>
    <xf numFmtId="0" fontId="0" fillId="2" borderId="10" applyNumberFormat="0" applyFont="1" applyFill="1" applyBorder="1" applyAlignment="1" applyProtection="0">
      <alignment vertical="bottom" wrapText="1"/>
    </xf>
    <xf numFmtId="59" fontId="0" fillId="2" borderId="10" applyNumberFormat="1" applyFont="1" applyFill="1" applyBorder="1" applyAlignment="1" applyProtection="0">
      <alignment vertical="bottom"/>
    </xf>
    <xf numFmtId="10" fontId="0" fillId="2" borderId="10" applyNumberFormat="1" applyFont="1" applyFill="1" applyBorder="1" applyAlignment="1" applyProtection="0">
      <alignment vertical="bottom"/>
    </xf>
    <xf numFmtId="0" fontId="0" fillId="2" borderId="11" applyNumberFormat="0" applyFont="1" applyFill="1" applyBorder="1" applyAlignment="1" applyProtection="0">
      <alignment vertical="bottom"/>
    </xf>
    <xf numFmtId="0" fontId="0" fillId="2" borderId="11" applyNumberFormat="0" applyFont="1" applyFill="1" applyBorder="1" applyAlignment="1" applyProtection="0">
      <alignment vertical="bottom" wrapText="1"/>
    </xf>
    <xf numFmtId="59" fontId="0" fillId="2" borderId="11" applyNumberFormat="1" applyFont="1" applyFill="1" applyBorder="1" applyAlignment="1" applyProtection="0">
      <alignment vertical="bottom"/>
    </xf>
    <xf numFmtId="0" fontId="0" fillId="2" borderId="11" applyNumberFormat="1" applyFont="1" applyFill="1" applyBorder="1" applyAlignment="1" applyProtection="0">
      <alignment vertical="bottom"/>
    </xf>
    <xf numFmtId="10" fontId="0" fillId="2" borderId="11" applyNumberFormat="1" applyFont="1" applyFill="1" applyBorder="1" applyAlignment="1" applyProtection="0">
      <alignment vertical="bottom"/>
    </xf>
    <xf numFmtId="49" fontId="0" fillId="3" borderId="4" applyNumberFormat="1" applyFont="1" applyFill="1" applyBorder="1" applyAlignment="1" applyProtection="0">
      <alignment vertical="bottom" wrapText="1"/>
    </xf>
    <xf numFmtId="49" fontId="0" fillId="3" borderId="5" applyNumberFormat="1" applyFont="1" applyFill="1" applyBorder="1" applyAlignment="1" applyProtection="0">
      <alignment vertical="bottom" wrapText="1"/>
    </xf>
    <xf numFmtId="49" fontId="0" fillId="2" borderId="5" applyNumberFormat="1" applyFont="1" applyFill="1" applyBorder="1" applyAlignment="1" applyProtection="0">
      <alignment vertical="bottom"/>
    </xf>
    <xf numFmtId="0" fontId="0" fillId="2" borderId="5" applyNumberFormat="1" applyFont="1" applyFill="1" applyBorder="1" applyAlignment="1" applyProtection="0">
      <alignment vertical="bottom"/>
    </xf>
    <xf numFmtId="49" fontId="0" fillId="2" borderId="12" applyNumberFormat="1" applyFont="1" applyFill="1" applyBorder="1" applyAlignment="1" applyProtection="0">
      <alignment vertical="bottom"/>
    </xf>
    <xf numFmtId="49" fontId="0" fillId="2" borderId="12" applyNumberFormat="1" applyFont="1" applyFill="1" applyBorder="1" applyAlignment="1" applyProtection="0">
      <alignment vertical="bottom" wrapText="1"/>
    </xf>
    <xf numFmtId="0" fontId="0" fillId="2" borderId="12" applyNumberFormat="0" applyFont="1" applyFill="1" applyBorder="1" applyAlignment="1" applyProtection="0">
      <alignment vertical="bottom"/>
    </xf>
    <xf numFmtId="59" fontId="0" fillId="2" borderId="12" applyNumberFormat="1" applyFont="1" applyFill="1" applyBorder="1" applyAlignment="1" applyProtection="0">
      <alignment vertical="bottom"/>
    </xf>
    <xf numFmtId="9" fontId="0" fillId="2" borderId="12" applyNumberFormat="1" applyFont="1" applyFill="1" applyBorder="1" applyAlignment="1" applyProtection="0">
      <alignment vertical="bottom" wrapText="1"/>
    </xf>
    <xf numFmtId="59" fontId="0" fillId="2" borderId="12" applyNumberFormat="1" applyFont="1" applyFill="1" applyBorder="1" applyAlignment="1" applyProtection="0">
      <alignment vertical="bottom" wrapText="1"/>
    </xf>
    <xf numFmtId="10" fontId="0" fillId="2" borderId="12" applyNumberFormat="1" applyFont="1" applyFill="1" applyBorder="1" applyAlignment="1" applyProtection="0">
      <alignment vertical="bottom"/>
    </xf>
    <xf numFmtId="49" fontId="0" fillId="2" borderId="10" applyNumberFormat="1" applyFont="1" applyFill="1" applyBorder="1" applyAlignment="1" applyProtection="0">
      <alignment vertical="bottom"/>
    </xf>
    <xf numFmtId="49" fontId="0" fillId="2" borderId="10" applyNumberFormat="1" applyFont="1" applyFill="1" applyBorder="1" applyAlignment="1" applyProtection="0">
      <alignment vertical="bottom" wrapText="1"/>
    </xf>
    <xf numFmtId="9" fontId="0" fillId="2" borderId="10" applyNumberFormat="1" applyFont="1" applyFill="1" applyBorder="1" applyAlignment="1" applyProtection="0">
      <alignment vertical="bottom" wrapText="1"/>
    </xf>
    <xf numFmtId="59" fontId="0" fillId="2" borderId="10" applyNumberFormat="1" applyFont="1" applyFill="1" applyBorder="1" applyAlignment="1" applyProtection="0">
      <alignment vertical="bottom" wrapText="1"/>
    </xf>
    <xf numFmtId="0" fontId="0" fillId="2" borderId="10" applyNumberFormat="1" applyFont="1" applyFill="1" applyBorder="1" applyAlignment="1" applyProtection="0">
      <alignment vertical="bottom"/>
    </xf>
    <xf numFmtId="9" fontId="0" fillId="2" borderId="10" applyNumberFormat="1" applyFont="1" applyFill="1" applyBorder="1" applyAlignment="1" applyProtection="0">
      <alignment vertical="bottom"/>
    </xf>
    <xf numFmtId="60" fontId="0" fillId="2" borderId="10" applyNumberFormat="1" applyFont="1" applyFill="1" applyBorder="1" applyAlignment="1" applyProtection="0">
      <alignment vertical="bottom"/>
    </xf>
    <xf numFmtId="49" fontId="0" fillId="2" borderId="11" applyNumberFormat="1" applyFont="1" applyFill="1" applyBorder="1" applyAlignment="1" applyProtection="0">
      <alignment vertical="bottom"/>
    </xf>
    <xf numFmtId="49" fontId="0" fillId="2" borderId="11" applyNumberFormat="1" applyFont="1" applyFill="1" applyBorder="1" applyAlignment="1" applyProtection="0">
      <alignment vertical="bottom" wrapText="1"/>
    </xf>
    <xf numFmtId="49" fontId="0" fillId="4" borderId="4" applyNumberFormat="1" applyFont="1" applyFill="1" applyBorder="1" applyAlignment="1" applyProtection="0">
      <alignment vertical="bottom"/>
    </xf>
    <xf numFmtId="49" fontId="0" fillId="4" borderId="5" applyNumberFormat="1" applyFont="1" applyFill="1" applyBorder="1" applyAlignment="1" applyProtection="0">
      <alignment vertical="bottom" wrapText="1"/>
    </xf>
    <xf numFmtId="0" fontId="0" fillId="4" borderId="5" applyNumberFormat="1" applyFont="1" applyFill="1" applyBorder="1" applyAlignment="1" applyProtection="0">
      <alignment vertical="bottom"/>
    </xf>
    <xf numFmtId="0" fontId="0" fillId="4" borderId="5" applyNumberFormat="0" applyFont="1" applyFill="1" applyBorder="1" applyAlignment="1" applyProtection="0">
      <alignment vertical="bottom"/>
    </xf>
    <xf numFmtId="59" fontId="0" fillId="4" borderId="5" applyNumberFormat="1" applyFont="1" applyFill="1" applyBorder="1" applyAlignment="1" applyProtection="0">
      <alignment vertical="bottom"/>
    </xf>
    <xf numFmtId="9" fontId="0" fillId="2" borderId="13" applyNumberFormat="1" applyFont="1" applyFill="1" applyBorder="1" applyAlignment="1" applyProtection="0">
      <alignment vertical="bottom" wrapText="1"/>
    </xf>
    <xf numFmtId="59" fontId="0" fillId="2" borderId="13" applyNumberFormat="1" applyFont="1" applyFill="1" applyBorder="1" applyAlignment="1" applyProtection="0">
      <alignment vertical="bottom" wrapText="1"/>
    </xf>
    <xf numFmtId="59" fontId="0" fillId="2" borderId="13" applyNumberFormat="1" applyFont="1" applyFill="1" applyBorder="1" applyAlignment="1" applyProtection="0">
      <alignment vertical="bottom"/>
    </xf>
    <xf numFmtId="10" fontId="0" fillId="2" borderId="13" applyNumberFormat="1" applyFont="1" applyFill="1" applyBorder="1" applyAlignment="1" applyProtection="0">
      <alignment vertical="bottom"/>
    </xf>
    <xf numFmtId="59" fontId="0" fillId="2" borderId="14" applyNumberFormat="1" applyFont="1" applyFill="1" applyBorder="1" applyAlignment="1" applyProtection="0">
      <alignment vertical="bottom"/>
    </xf>
    <xf numFmtId="0" fontId="0" fillId="5" applyNumberFormat="1" applyFont="1" applyFill="1" applyBorder="0" applyAlignment="1" applyProtection="0">
      <alignment vertical="bottom"/>
    </xf>
    <xf numFmtId="0" fontId="0" fillId="2" borderId="15" applyNumberFormat="0" applyFont="1" applyFill="1" applyBorder="1" applyAlignment="1" applyProtection="0">
      <alignment vertical="bottom"/>
    </xf>
    <xf numFmtId="49" fontId="4" fillId="6" borderId="16" applyNumberFormat="1" applyFont="1" applyFill="1" applyBorder="1" applyAlignment="1" applyProtection="0">
      <alignment horizontal="center" vertical="center" wrapText="1"/>
    </xf>
    <xf numFmtId="0" fontId="4" fillId="2" borderId="17" applyNumberFormat="0" applyFont="1" applyFill="1" applyBorder="1" applyAlignment="1" applyProtection="0">
      <alignment horizontal="center" vertical="center" wrapText="1"/>
    </xf>
    <xf numFmtId="0" fontId="0" fillId="5" borderId="2" applyNumberFormat="0" applyFont="1" applyFill="1" applyBorder="1" applyAlignment="1" applyProtection="0">
      <alignment vertical="bottom"/>
    </xf>
    <xf numFmtId="0" fontId="5" fillId="5" borderId="2" applyNumberFormat="0" applyFont="1" applyFill="1" applyBorder="1" applyAlignment="1" applyProtection="0">
      <alignment vertical="bottom"/>
    </xf>
    <xf numFmtId="0" fontId="5" fillId="5" borderId="3" applyNumberFormat="0" applyFont="1" applyFill="1" applyBorder="1" applyAlignment="1" applyProtection="0">
      <alignment vertical="bottom"/>
    </xf>
    <xf numFmtId="0" fontId="0" fillId="2" borderId="18" applyNumberFormat="0" applyFont="1" applyFill="1" applyBorder="1" applyAlignment="1" applyProtection="0">
      <alignment vertical="bottom"/>
    </xf>
    <xf numFmtId="49" fontId="0" fillId="7" borderId="16" applyNumberFormat="1" applyFont="1" applyFill="1" applyBorder="1" applyAlignment="1" applyProtection="0">
      <alignment vertical="center"/>
    </xf>
    <xf numFmtId="49" fontId="5" fillId="7" borderId="16" applyNumberFormat="1" applyFont="1" applyFill="1" applyBorder="1" applyAlignment="1" applyProtection="0">
      <alignment horizontal="center" vertical="center"/>
    </xf>
    <xf numFmtId="61" fontId="5" fillId="7" borderId="16" applyNumberFormat="1" applyFont="1" applyFill="1" applyBorder="1" applyAlignment="1" applyProtection="0">
      <alignment horizontal="center" vertical="center"/>
    </xf>
    <xf numFmtId="61" fontId="5" fillId="2" borderId="19" applyNumberFormat="1" applyFont="1" applyFill="1" applyBorder="1" applyAlignment="1" applyProtection="0">
      <alignment horizontal="center" vertical="center"/>
    </xf>
    <xf numFmtId="0" fontId="0" fillId="5" borderId="5" applyNumberFormat="0" applyFont="1" applyFill="1" applyBorder="1" applyAlignment="1" applyProtection="0">
      <alignment vertical="bottom"/>
    </xf>
    <xf numFmtId="0" fontId="5" fillId="5" borderId="5" applyNumberFormat="0" applyFont="1" applyFill="1" applyBorder="1" applyAlignment="1" applyProtection="0">
      <alignment vertical="bottom"/>
    </xf>
    <xf numFmtId="0" fontId="5" fillId="5" borderId="6" applyNumberFormat="0" applyFont="1" applyFill="1" applyBorder="1" applyAlignment="1" applyProtection="0">
      <alignment vertical="bottom"/>
    </xf>
    <xf numFmtId="49" fontId="0" fillId="8" borderId="16" applyNumberFormat="1" applyFont="1" applyFill="1" applyBorder="1" applyAlignment="1" applyProtection="0">
      <alignment vertical="center"/>
    </xf>
    <xf numFmtId="49" fontId="5" fillId="8" borderId="16" applyNumberFormat="1" applyFont="1" applyFill="1" applyBorder="1" applyAlignment="1" applyProtection="0">
      <alignment horizontal="center" vertical="center"/>
    </xf>
    <xf numFmtId="61" fontId="5" fillId="8" borderId="16" applyNumberFormat="1" applyFont="1" applyFill="1" applyBorder="1" applyAlignment="1" applyProtection="0">
      <alignment horizontal="center" vertical="center"/>
    </xf>
    <xf numFmtId="49" fontId="0" fillId="9" borderId="16" applyNumberFormat="1" applyFont="1" applyFill="1" applyBorder="1" applyAlignment="1" applyProtection="0">
      <alignment vertical="center"/>
    </xf>
    <xf numFmtId="49" fontId="5" fillId="9" borderId="16" applyNumberFormat="1" applyFont="1" applyFill="1" applyBorder="1" applyAlignment="1" applyProtection="0">
      <alignment horizontal="center" vertical="center"/>
    </xf>
    <xf numFmtId="61" fontId="5" fillId="9" borderId="16" applyNumberFormat="1" applyFont="1" applyFill="1" applyBorder="1" applyAlignment="1" applyProtection="0">
      <alignment horizontal="center" vertical="center"/>
    </xf>
    <xf numFmtId="49" fontId="0" fillId="10" borderId="16" applyNumberFormat="1" applyFont="1" applyFill="1" applyBorder="1" applyAlignment="1" applyProtection="0">
      <alignment vertical="center"/>
    </xf>
    <xf numFmtId="49" fontId="5" fillId="10" borderId="16" applyNumberFormat="1" applyFont="1" applyFill="1" applyBorder="1" applyAlignment="1" applyProtection="0">
      <alignment horizontal="center" vertical="center"/>
    </xf>
    <xf numFmtId="61" fontId="5" fillId="10" borderId="16" applyNumberFormat="1" applyFont="1" applyFill="1" applyBorder="1" applyAlignment="1" applyProtection="0">
      <alignment horizontal="center" vertical="center"/>
    </xf>
    <xf numFmtId="49" fontId="0" fillId="11" borderId="16" applyNumberFormat="1" applyFont="1" applyFill="1" applyBorder="1" applyAlignment="1" applyProtection="0">
      <alignment vertical="center"/>
    </xf>
    <xf numFmtId="49" fontId="5" fillId="11" borderId="16" applyNumberFormat="1" applyFont="1" applyFill="1" applyBorder="1" applyAlignment="1" applyProtection="0">
      <alignment horizontal="center" vertical="center"/>
    </xf>
    <xf numFmtId="61" fontId="5" fillId="11" borderId="16" applyNumberFormat="1" applyFont="1" applyFill="1" applyBorder="1" applyAlignment="1" applyProtection="0">
      <alignment horizontal="center" vertical="center"/>
    </xf>
    <xf numFmtId="49" fontId="0" fillId="12" borderId="16" applyNumberFormat="1" applyFont="1" applyFill="1" applyBorder="1" applyAlignment="1" applyProtection="0">
      <alignment vertical="center"/>
    </xf>
    <xf numFmtId="49" fontId="5" fillId="12" borderId="16" applyNumberFormat="1" applyFont="1" applyFill="1" applyBorder="1" applyAlignment="1" applyProtection="0">
      <alignment horizontal="center" vertical="center"/>
    </xf>
    <xf numFmtId="61" fontId="5" fillId="12" borderId="16" applyNumberFormat="1" applyFont="1" applyFill="1" applyBorder="1" applyAlignment="1" applyProtection="0">
      <alignment horizontal="center" vertical="center"/>
    </xf>
    <xf numFmtId="0" fontId="0" fillId="2" borderId="20" applyNumberFormat="0" applyFont="1" applyFill="1" applyBorder="1" applyAlignment="1" applyProtection="0">
      <alignment vertical="bottom"/>
    </xf>
    <xf numFmtId="0" fontId="0" fillId="5" borderId="8" applyNumberFormat="0" applyFont="1" applyFill="1" applyBorder="1" applyAlignment="1" applyProtection="0">
      <alignment vertical="bottom"/>
    </xf>
    <xf numFmtId="0" fontId="0" fillId="5" borderId="9" applyNumberFormat="0" applyFont="1" applyFill="1"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598a38"/>
      <rgbColor rgb="ffffff00"/>
      <rgbColor rgb="ff7f7f7f"/>
      <rgbColor rgb="fff7e197"/>
      <rgbColor rgb="fff7f8a9"/>
      <rgbColor rgb="fff09897"/>
      <rgbColor rgb="fff9e9b0"/>
      <rgbColor rgb="ffabc888"/>
      <rgbColor rgb="fff2c082"/>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Relationships xmlns="http://schemas.openxmlformats.org/package/2006/relationships"><Relationship Id="rId1" Type="http://schemas.openxmlformats.org/officeDocument/2006/relationships/image" Target="../media/image1.png"/></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1</xdr:col>
      <xdr:colOff>0</xdr:colOff>
      <xdr:row>1</xdr:row>
      <xdr:rowOff>0</xdr:rowOff>
    </xdr:from>
    <xdr:to>
      <xdr:col>3</xdr:col>
      <xdr:colOff>641350</xdr:colOff>
      <xdr:row>10</xdr:row>
      <xdr:rowOff>133350</xdr:rowOff>
    </xdr:to>
    <xdr:grpSp>
      <xdr:nvGrpSpPr>
        <xdr:cNvPr id="4" name="Group"/>
        <xdr:cNvGrpSpPr/>
      </xdr:nvGrpSpPr>
      <xdr:grpSpPr>
        <a:xfrm>
          <a:off x="660400" y="177800"/>
          <a:ext cx="1962150" cy="1733550"/>
          <a:chOff x="0" y="0"/>
          <a:chExt cx="1962150" cy="1733550"/>
        </a:xfrm>
      </xdr:grpSpPr>
      <xdr:sp>
        <xdr:nvSpPr>
          <xdr:cNvPr id="2" name="Rectangle"/>
          <xdr:cNvSpPr/>
        </xdr:nvSpPr>
        <xdr:spPr>
          <a:xfrm>
            <a:off x="0" y="0"/>
            <a:ext cx="1962150" cy="1733550"/>
          </a:xfrm>
          <a:prstGeom prst="rect">
            <a:avLst/>
          </a:prstGeom>
          <a:solidFill>
            <a:srgbClr val="FFFFFF"/>
          </a:solidFill>
          <a:ln w="12700" cap="flat">
            <a:noFill/>
            <a:miter lim="400000"/>
          </a:ln>
          <a:effectLst/>
        </xdr:spPr>
        <xdr:txBody>
          <a:bodyPr/>
          <a:lstStyle/>
          <a:p>
            <a:pPr/>
          </a:p>
        </xdr:txBody>
      </xdr:sp>
      <xdr:pic>
        <xdr:nvPicPr>
          <xdr:cNvPr id="3" name="image1.pdf" descr="image1.pdf"/>
          <xdr:cNvPicPr>
            <a:picLocks noChangeAspect="1"/>
          </xdr:cNvPicPr>
        </xdr:nvPicPr>
        <xdr:blipFill>
          <a:blip r:embed="rId1">
            <a:extLst/>
          </a:blip>
          <a:stretch>
            <a:fillRect/>
          </a:stretch>
        </xdr:blipFill>
        <xdr:spPr>
          <a:xfrm>
            <a:off x="0" y="0"/>
            <a:ext cx="1962150" cy="1733550"/>
          </a:xfrm>
          <a:prstGeom prst="rect">
            <a:avLst/>
          </a:prstGeom>
          <a:ln w="9525" cap="flat">
            <a:solidFill>
              <a:srgbClr val="000000"/>
            </a:solidFill>
            <a:prstDash val="solid"/>
            <a:round/>
          </a:ln>
          <a:effectLst/>
        </xdr:spPr>
      </xdr:pic>
    </xdr:grpSp>
    <xdr:clientData/>
  </xdr:twoCellAnchor>
</xdr:wsDr>
</file>

<file path=xl/drawings/drawing2.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file>

<file path=xl/drawings/drawing3.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Relationships xmlns="http://schemas.openxmlformats.org/package/2006/relationships"><Relationship Id="rId1" Type="http://schemas.openxmlformats.org/officeDocument/2006/relationships/drawing" Target="../drawings/drawing1.xml"/></Relationships>

</file>

<file path=xl/worksheets/_rels/sheet2.xml.rels><?xml version="1.0" encoding="UTF-8"?>
<Relationships xmlns="http://schemas.openxmlformats.org/package/2006/relationships"><Relationship Id="rId1" Type="http://schemas.openxmlformats.org/officeDocument/2006/relationships/drawing" Target="../drawings/drawing2.xm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3.xml.rels><?xml version="1.0" encoding="UTF-8"?>
<Relationships xmlns="http://schemas.openxmlformats.org/package/2006/relationships"><Relationship Id="rId1" Type="http://schemas.openxmlformats.org/officeDocument/2006/relationships/drawing" Target="../drawings/drawing3.xml"/><Relationship Id="rId2" Type="http://schemas.openxmlformats.org/officeDocument/2006/relationships/vmlDrawing" Target="../drawings/vmlDrawing2.vml"/><Relationship Id="rId3" Type="http://schemas.openxmlformats.org/officeDocument/2006/relationships/comments" Target="../comments2.xml"/></Relationships>

</file>

<file path=xl/worksheets/sheet1.xml><?xml version="1.0" encoding="utf-8"?>
<worksheet xmlns:r="http://schemas.openxmlformats.org/officeDocument/2006/relationships" xmlns="http://schemas.openxmlformats.org/spreadsheetml/2006/main">
  <dimension ref="A1:E11"/>
  <sheetViews>
    <sheetView workbookViewId="0" showGridLines="0" defaultGridColor="1"/>
  </sheetViews>
  <sheetFormatPr defaultColWidth="8.83333" defaultRowHeight="14" customHeight="1" outlineLevelRow="0" outlineLevelCol="0"/>
  <cols>
    <col min="1" max="5" width="8.67188" style="1" customWidth="1"/>
    <col min="6" max="16384" width="8.85156" style="1" customWidth="1"/>
  </cols>
  <sheetData>
    <row r="1" ht="14" customHeight="1">
      <c r="A1" s="2"/>
      <c r="B1" s="3"/>
      <c r="C1" s="3"/>
      <c r="D1" s="3"/>
      <c r="E1" s="4"/>
    </row>
    <row r="2" ht="14" customHeight="1">
      <c r="A2" s="5"/>
      <c r="B2" s="6"/>
      <c r="C2" s="6"/>
      <c r="D2" s="6"/>
      <c r="E2" s="7"/>
    </row>
    <row r="3" ht="14" customHeight="1">
      <c r="A3" s="5"/>
      <c r="B3" s="6"/>
      <c r="C3" s="6"/>
      <c r="D3" s="6"/>
      <c r="E3" s="7"/>
    </row>
    <row r="4" ht="14" customHeight="1">
      <c r="A4" s="5"/>
      <c r="B4" s="6"/>
      <c r="C4" s="6"/>
      <c r="D4" s="6"/>
      <c r="E4" s="7"/>
    </row>
    <row r="5" ht="14" customHeight="1">
      <c r="A5" s="5"/>
      <c r="B5" s="6"/>
      <c r="C5" s="6"/>
      <c r="D5" s="6"/>
      <c r="E5" s="7"/>
    </row>
    <row r="6" ht="14" customHeight="1">
      <c r="A6" s="5"/>
      <c r="B6" s="6"/>
      <c r="C6" s="6"/>
      <c r="D6" s="6"/>
      <c r="E6" s="7"/>
    </row>
    <row r="7" ht="14" customHeight="1">
      <c r="A7" s="5"/>
      <c r="B7" s="6"/>
      <c r="C7" s="6"/>
      <c r="D7" s="6"/>
      <c r="E7" s="7"/>
    </row>
    <row r="8" ht="14" customHeight="1">
      <c r="A8" s="5"/>
      <c r="B8" s="6"/>
      <c r="C8" s="6"/>
      <c r="D8" s="6"/>
      <c r="E8" s="7"/>
    </row>
    <row r="9" ht="14" customHeight="1">
      <c r="A9" s="5"/>
      <c r="B9" s="6"/>
      <c r="C9" s="6"/>
      <c r="D9" s="6"/>
      <c r="E9" s="7"/>
    </row>
    <row r="10" ht="14" customHeight="1">
      <c r="A10" s="5"/>
      <c r="B10" s="6"/>
      <c r="C10" s="6"/>
      <c r="D10" s="6"/>
      <c r="E10" s="7"/>
    </row>
    <row r="11" ht="14" customHeight="1">
      <c r="A11" s="8"/>
      <c r="B11" s="9"/>
      <c r="C11" s="9"/>
      <c r="D11" s="9"/>
      <c r="E11" s="10"/>
    </row>
  </sheetData>
  <pageMargins left="0.7" right="0.7" top="0.75" bottom="0.75" header="0.3" footer="0.3"/>
  <pageSetup firstPageNumber="1" fitToHeight="1" fitToWidth="1" scale="100" useFirstPageNumber="0" orientation="portrait" pageOrder="downThenOver"/>
  <headerFooter>
    <oddFooter>&amp;C&amp;"Helvetica Neue,Regular"&amp;12&amp;K000000&amp;P</oddFooter>
  </headerFooter>
  <drawing r:id="rId1"/>
</worksheet>
</file>

<file path=xl/worksheets/sheet2.xml><?xml version="1.0" encoding="utf-8"?>
<worksheet xmlns:r="http://schemas.openxmlformats.org/officeDocument/2006/relationships" xmlns="http://schemas.openxmlformats.org/spreadsheetml/2006/main">
  <dimension ref="A1:V1802"/>
  <sheetViews>
    <sheetView workbookViewId="0" showGridLines="0" defaultGridColor="1"/>
  </sheetViews>
  <sheetFormatPr defaultColWidth="8.83333" defaultRowHeight="10.5" customHeight="1" outlineLevelRow="0" outlineLevelCol="0"/>
  <cols>
    <col min="1" max="1" width="9" style="11" customWidth="1"/>
    <col min="2" max="2" width="58.8516" style="11" customWidth="1"/>
    <col min="3" max="3" width="5.85156" style="11" customWidth="1"/>
    <col min="4" max="4" width="9.85156" style="11" customWidth="1"/>
    <col min="5" max="5" width="8.85156" style="11" customWidth="1"/>
    <col min="6" max="6" width="11.8516" style="11" customWidth="1"/>
    <col min="7" max="16" hidden="1" width="8.83333" style="11" customWidth="1"/>
    <col min="17" max="17" width="6.85156" style="11" customWidth="1"/>
    <col min="18" max="18" width="7.17188" style="11" customWidth="1"/>
    <col min="19" max="19" width="8.17188" style="11" customWidth="1"/>
    <col min="20" max="20" width="8.85156" style="11" customWidth="1"/>
    <col min="21" max="22" width="8.67188" style="11" customWidth="1"/>
    <col min="23" max="16384" width="8.85156" style="11" customWidth="1"/>
  </cols>
  <sheetData>
    <row r="1" ht="14.6" customHeight="1">
      <c r="A1" s="12"/>
      <c r="B1" s="13"/>
      <c r="C1" s="12"/>
      <c r="D1" s="13"/>
      <c r="E1" s="12"/>
      <c r="F1" s="12"/>
      <c r="G1" s="12"/>
      <c r="H1" s="12"/>
      <c r="I1" s="14">
        <v>71101.688698091893</v>
      </c>
      <c r="J1" s="12"/>
      <c r="K1" s="12"/>
      <c r="L1" s="12"/>
      <c r="M1" s="12"/>
      <c r="N1" s="14">
        <v>101925.655425289</v>
      </c>
      <c r="O1" s="12"/>
      <c r="P1" s="15">
        <v>0.433519474594763</v>
      </c>
      <c r="Q1" s="12"/>
      <c r="R1" s="12"/>
      <c r="S1" s="14"/>
      <c r="T1" s="12"/>
      <c r="U1" s="12"/>
      <c r="V1" s="12"/>
    </row>
    <row r="2" ht="14.6" customHeight="1">
      <c r="A2" s="16"/>
      <c r="B2" s="17"/>
      <c r="C2" s="16"/>
      <c r="D2" s="17"/>
      <c r="E2" s="18">
        <v>206147.17</v>
      </c>
      <c r="F2" s="16"/>
      <c r="G2" s="19">
        <v>2021</v>
      </c>
      <c r="H2" s="16"/>
      <c r="I2" s="18"/>
      <c r="J2" s="16"/>
      <c r="K2" s="16"/>
      <c r="L2" s="19">
        <v>2022</v>
      </c>
      <c r="M2" s="16"/>
      <c r="N2" s="18"/>
      <c r="O2" s="18">
        <v>236971.136727197</v>
      </c>
      <c r="P2" s="20">
        <v>0.149524083824178</v>
      </c>
      <c r="Q2" s="19">
        <v>2023</v>
      </c>
      <c r="R2" s="16"/>
      <c r="S2" s="18"/>
      <c r="T2" s="16"/>
      <c r="U2" s="16"/>
      <c r="V2" s="16"/>
    </row>
    <row r="3" ht="21" customHeight="1">
      <c r="A3" t="s" s="21">
        <v>0</v>
      </c>
      <c r="B3" t="s" s="22">
        <v>1</v>
      </c>
      <c r="C3" t="s" s="22">
        <v>2</v>
      </c>
      <c r="D3" t="s" s="22">
        <v>3</v>
      </c>
      <c r="E3" t="s" s="23">
        <v>4</v>
      </c>
      <c r="F3" t="s" s="23">
        <v>5</v>
      </c>
      <c r="G3" t="s" s="23">
        <v>6</v>
      </c>
      <c r="H3" t="s" s="23">
        <v>7</v>
      </c>
      <c r="I3" t="s" s="23">
        <v>8</v>
      </c>
      <c r="J3" t="s" s="23">
        <v>9</v>
      </c>
      <c r="K3" s="6"/>
      <c r="L3" t="s" s="23">
        <v>10</v>
      </c>
      <c r="M3" t="s" s="23">
        <v>11</v>
      </c>
      <c r="N3" t="s" s="23">
        <v>12</v>
      </c>
      <c r="O3" t="s" s="23">
        <v>13</v>
      </c>
      <c r="P3" t="s" s="23">
        <v>14</v>
      </c>
      <c r="Q3" t="s" s="22">
        <v>6</v>
      </c>
      <c r="R3" t="s" s="22">
        <v>7</v>
      </c>
      <c r="S3" t="s" s="22">
        <v>8</v>
      </c>
      <c r="T3" t="s" s="22">
        <v>9</v>
      </c>
      <c r="U3" s="24">
        <v>1.05</v>
      </c>
      <c r="V3" s="7"/>
    </row>
    <row r="4" ht="21" customHeight="1">
      <c r="A4" t="s" s="25">
        <v>15</v>
      </c>
      <c r="B4" t="s" s="26">
        <v>16</v>
      </c>
      <c r="C4" s="27"/>
      <c r="D4" t="s" s="26">
        <v>17</v>
      </c>
      <c r="E4" s="27"/>
      <c r="F4" s="27"/>
      <c r="G4" s="28">
        <v>0</v>
      </c>
      <c r="H4" s="28">
        <v>0</v>
      </c>
      <c r="I4" s="28">
        <v>0</v>
      </c>
      <c r="J4" s="28">
        <v>0</v>
      </c>
      <c r="K4" s="27"/>
      <c r="L4" s="29">
        <v>0</v>
      </c>
      <c r="M4" s="30">
        <v>0</v>
      </c>
      <c r="N4" s="28">
        <v>0</v>
      </c>
      <c r="O4" s="28">
        <v>0</v>
      </c>
      <c r="P4" s="31">
        <v>0</v>
      </c>
      <c r="Q4" s="28">
        <f>IF(G4=0,0,G4*$U$3)</f>
        <v>0</v>
      </c>
      <c r="R4" s="28">
        <f>IF(H4=0,0,H4*$U$3)</f>
        <v>0</v>
      </c>
      <c r="S4" s="28">
        <f>IF(N4=0,0,N4*$U$3)</f>
        <v>0</v>
      </c>
      <c r="T4" s="28">
        <f>SUM(Q4:S4)</f>
        <v>0</v>
      </c>
      <c r="U4" s="28">
        <f>IF(O4=0,0,O4*$U$3)</f>
        <v>0</v>
      </c>
      <c r="V4" s="27"/>
    </row>
    <row r="5" ht="42" customHeight="1">
      <c r="A5" t="s" s="32">
        <v>18</v>
      </c>
      <c r="B5" t="s" s="33">
        <v>19</v>
      </c>
      <c r="C5" s="12"/>
      <c r="D5" t="s" s="33">
        <v>17</v>
      </c>
      <c r="E5" s="12"/>
      <c r="F5" s="12"/>
      <c r="G5" s="14">
        <v>0</v>
      </c>
      <c r="H5" s="14">
        <v>0</v>
      </c>
      <c r="I5" s="14">
        <v>0</v>
      </c>
      <c r="J5" s="14">
        <v>0</v>
      </c>
      <c r="K5" s="12"/>
      <c r="L5" s="34">
        <v>0</v>
      </c>
      <c r="M5" s="35">
        <v>0</v>
      </c>
      <c r="N5" s="14">
        <v>0</v>
      </c>
      <c r="O5" s="14">
        <v>0</v>
      </c>
      <c r="P5" s="15">
        <v>0</v>
      </c>
      <c r="Q5" s="14">
        <f>IF(G5=0,0,G5*$U$3)</f>
        <v>0</v>
      </c>
      <c r="R5" s="14">
        <f>IF(H5=0,0,H5*$U$3)</f>
        <v>0</v>
      </c>
      <c r="S5" s="14">
        <f>IF(N5=0,0,N5*$U$3)</f>
        <v>0</v>
      </c>
      <c r="T5" s="14">
        <f>SUM(Q5:S5)</f>
        <v>0</v>
      </c>
      <c r="U5" s="14">
        <f>IF(O5=0,0,O5*$U$3)</f>
        <v>0</v>
      </c>
      <c r="V5" s="12"/>
    </row>
    <row r="6" ht="21" customHeight="1">
      <c r="A6" t="s" s="32">
        <v>20</v>
      </c>
      <c r="B6" t="s" s="33">
        <v>21</v>
      </c>
      <c r="C6" s="12"/>
      <c r="D6" t="s" s="33">
        <v>17</v>
      </c>
      <c r="E6" s="12"/>
      <c r="F6" s="12"/>
      <c r="G6" s="14">
        <v>0</v>
      </c>
      <c r="H6" s="14">
        <v>0</v>
      </c>
      <c r="I6" s="14">
        <v>0</v>
      </c>
      <c r="J6" s="14">
        <v>0</v>
      </c>
      <c r="K6" s="12"/>
      <c r="L6" s="34">
        <v>0</v>
      </c>
      <c r="M6" s="35">
        <v>0</v>
      </c>
      <c r="N6" s="14">
        <v>0</v>
      </c>
      <c r="O6" s="14">
        <v>0</v>
      </c>
      <c r="P6" s="15">
        <v>0</v>
      </c>
      <c r="Q6" s="14">
        <f>IF(G6=0,0,G6*$U$3)</f>
        <v>0</v>
      </c>
      <c r="R6" s="14">
        <f>IF(H6=0,0,H6*$U$3)</f>
        <v>0</v>
      </c>
      <c r="S6" s="14">
        <f>IF(N6=0,0,N6*$U$3)</f>
        <v>0</v>
      </c>
      <c r="T6" s="14">
        <f>SUM(Q6:S6)</f>
        <v>0</v>
      </c>
      <c r="U6" s="14">
        <f>IF(O6=0,0,O6*$U$3)</f>
        <v>0</v>
      </c>
      <c r="V6" s="12"/>
    </row>
    <row r="7" ht="73.5" customHeight="1">
      <c r="A7" t="s" s="32">
        <v>22</v>
      </c>
      <c r="B7" t="s" s="33">
        <v>23</v>
      </c>
      <c r="C7" s="12"/>
      <c r="D7" t="s" s="33">
        <v>17</v>
      </c>
      <c r="E7" s="12"/>
      <c r="F7" s="12"/>
      <c r="G7" s="14">
        <v>0</v>
      </c>
      <c r="H7" s="14">
        <v>0</v>
      </c>
      <c r="I7" s="14">
        <v>0</v>
      </c>
      <c r="J7" s="14">
        <v>0</v>
      </c>
      <c r="K7" s="12"/>
      <c r="L7" s="34">
        <v>0</v>
      </c>
      <c r="M7" s="35">
        <v>0</v>
      </c>
      <c r="N7" s="14">
        <v>0</v>
      </c>
      <c r="O7" s="14">
        <v>0</v>
      </c>
      <c r="P7" s="15">
        <v>0</v>
      </c>
      <c r="Q7" s="14">
        <f>IF(G7=0,0,G7*$U$3)</f>
        <v>0</v>
      </c>
      <c r="R7" s="14">
        <f>IF(H7=0,0,H7*$U$3)</f>
        <v>0</v>
      </c>
      <c r="S7" s="14">
        <f>IF(N7=0,0,N7*$U$3)</f>
        <v>0</v>
      </c>
      <c r="T7" s="14">
        <f>SUM(Q7:S7)</f>
        <v>0</v>
      </c>
      <c r="U7" s="14">
        <f>IF(O7=0,0,O7*$U$3)</f>
        <v>0</v>
      </c>
      <c r="V7" s="12"/>
    </row>
    <row r="8" ht="21" customHeight="1">
      <c r="A8" t="s" s="32">
        <v>24</v>
      </c>
      <c r="B8" t="s" s="33">
        <v>25</v>
      </c>
      <c r="C8" t="s" s="32">
        <v>26</v>
      </c>
      <c r="D8" t="s" s="33">
        <v>17</v>
      </c>
      <c r="E8" s="36">
        <v>500.36</v>
      </c>
      <c r="F8" s="12"/>
      <c r="G8" s="14">
        <v>38.0711021769813</v>
      </c>
      <c r="H8" s="14">
        <v>372.471913091827</v>
      </c>
      <c r="I8" s="14">
        <v>89.81698473119199</v>
      </c>
      <c r="J8" s="14">
        <v>500.36</v>
      </c>
      <c r="K8" s="12"/>
      <c r="L8" s="34">
        <v>0.542055529529653</v>
      </c>
      <c r="M8" s="35">
        <v>48.685793219223</v>
      </c>
      <c r="N8" s="14">
        <v>138.502777950415</v>
      </c>
      <c r="O8" s="14">
        <v>549.045793219223</v>
      </c>
      <c r="P8" s="15">
        <v>0.09730152933732319</v>
      </c>
      <c r="Q8" s="14">
        <f>IF(G8=0,0,G8*$U$3)</f>
        <v>39.9746572858304</v>
      </c>
      <c r="R8" s="14">
        <f>IF(H8=0,0,H8*$U$3)</f>
        <v>391.095508746418</v>
      </c>
      <c r="S8" s="14">
        <f>IF(N8=0,0,N8*$U$3)</f>
        <v>145.427916847936</v>
      </c>
      <c r="T8" s="14">
        <f>SUM(Q8:S8)</f>
        <v>576.498082880184</v>
      </c>
      <c r="U8" s="14">
        <f>IF(O8=0,0,O8*$U$3)</f>
        <v>576.498082880184</v>
      </c>
      <c r="V8" s="37"/>
    </row>
    <row r="9" ht="21" customHeight="1">
      <c r="A9" t="s" s="32">
        <v>27</v>
      </c>
      <c r="B9" t="s" s="33">
        <v>28</v>
      </c>
      <c r="C9" t="s" s="32">
        <v>26</v>
      </c>
      <c r="D9" t="s" s="33">
        <v>17</v>
      </c>
      <c r="E9" s="36">
        <v>740.1799999999999</v>
      </c>
      <c r="F9" s="38">
        <v>0.4</v>
      </c>
      <c r="G9" s="14">
        <v>69.7754070112035</v>
      </c>
      <c r="H9" s="14">
        <v>523.920108709794</v>
      </c>
      <c r="I9" s="14">
        <v>146.484484279002</v>
      </c>
      <c r="J9" s="14">
        <v>740.1799999999999</v>
      </c>
      <c r="K9" s="12"/>
      <c r="L9" s="34">
        <v>0.542055529529653</v>
      </c>
      <c r="M9" s="35">
        <v>79.40272469373279</v>
      </c>
      <c r="N9" s="14">
        <v>225.887208972735</v>
      </c>
      <c r="O9" s="14">
        <v>819.582724693733</v>
      </c>
      <c r="P9" s="15">
        <v>0.107274885424806</v>
      </c>
      <c r="Q9" s="14">
        <f>IF(G9=0,0,G9*$U$3)</f>
        <v>73.2641773617637</v>
      </c>
      <c r="R9" s="14">
        <f>IF(H9=0,0,H9*$U$3)</f>
        <v>550.116114145284</v>
      </c>
      <c r="S9" s="14">
        <f>IF(N9=0,0,N9*$U$3)</f>
        <v>237.181569421372</v>
      </c>
      <c r="T9" s="14">
        <f>SUM(Q9:S9)</f>
        <v>860.5618609284199</v>
      </c>
      <c r="U9" s="14">
        <f>IF(O9=0,0,O9*$U$3)</f>
        <v>860.5618609284199</v>
      </c>
      <c r="V9" s="37"/>
    </row>
    <row r="10" ht="21" customHeight="1">
      <c r="A10" t="s" s="32">
        <v>29</v>
      </c>
      <c r="B10" t="s" s="33">
        <v>30</v>
      </c>
      <c r="C10" t="s" s="32">
        <v>26</v>
      </c>
      <c r="D10" t="s" s="33">
        <v>17</v>
      </c>
      <c r="E10" s="36">
        <v>978.0599999999999</v>
      </c>
      <c r="F10" s="12"/>
      <c r="G10" s="14">
        <v>101.500729265811</v>
      </c>
      <c r="H10" s="14">
        <v>669.277789884801</v>
      </c>
      <c r="I10" s="14">
        <v>207.281480849388</v>
      </c>
      <c r="J10" s="14">
        <v>978.0599999999999</v>
      </c>
      <c r="K10" s="12"/>
      <c r="L10" s="34">
        <v>0.542055529529653</v>
      </c>
      <c r="M10" s="35">
        <v>112.358072863506</v>
      </c>
      <c r="N10" s="14">
        <v>319.639553712894</v>
      </c>
      <c r="O10" s="14">
        <v>1090.418072863510</v>
      </c>
      <c r="P10" s="15">
        <v>0.114878507313974</v>
      </c>
      <c r="Q10" s="14">
        <f>IF(G10=0,0,G10*$U$3)</f>
        <v>106.575765729102</v>
      </c>
      <c r="R10" s="14">
        <f>IF(H10=0,0,H10*$U$3)</f>
        <v>702.741679379041</v>
      </c>
      <c r="S10" s="14">
        <f>IF(N10=0,0,N10*$U$3)</f>
        <v>335.621531398539</v>
      </c>
      <c r="T10" s="14">
        <f>SUM(Q10:S10)</f>
        <v>1144.938976506680</v>
      </c>
      <c r="U10" s="14">
        <f>IF(O10=0,0,O10*$U$3)</f>
        <v>1144.938976506690</v>
      </c>
      <c r="V10" s="37"/>
    </row>
    <row r="11" ht="21" customHeight="1">
      <c r="A11" t="s" s="32">
        <v>31</v>
      </c>
      <c r="B11" t="s" s="33">
        <v>32</v>
      </c>
      <c r="C11" t="s" s="32">
        <v>26</v>
      </c>
      <c r="D11" t="s" s="33">
        <v>17</v>
      </c>
      <c r="E11" s="36">
        <v>37.97</v>
      </c>
      <c r="F11" s="12"/>
      <c r="G11" s="14">
        <v>0</v>
      </c>
      <c r="H11" s="14">
        <v>0</v>
      </c>
      <c r="I11" s="14">
        <v>37.97</v>
      </c>
      <c r="J11" s="14">
        <v>37.97</v>
      </c>
      <c r="K11" s="12"/>
      <c r="L11" s="34">
        <v>0</v>
      </c>
      <c r="M11" s="35">
        <v>0</v>
      </c>
      <c r="N11" s="14">
        <v>37.97</v>
      </c>
      <c r="O11" s="14">
        <v>37.97</v>
      </c>
      <c r="P11" s="15">
        <v>0</v>
      </c>
      <c r="Q11" s="14">
        <f>IF(G11=0,0,G11*$U$3)</f>
        <v>0</v>
      </c>
      <c r="R11" s="14">
        <f>IF(H11=0,0,H11*$U$3)</f>
        <v>0</v>
      </c>
      <c r="S11" s="14">
        <f>IF(N11=0,0,N11*$U$3)</f>
        <v>39.8685</v>
      </c>
      <c r="T11" s="14">
        <f>SUM(Q11:S11)</f>
        <v>39.8685</v>
      </c>
      <c r="U11" s="14">
        <f>IF(O11=0,0,O11*$U$3)</f>
        <v>39.8685</v>
      </c>
      <c r="V11" s="37"/>
    </row>
    <row r="12" ht="21" customHeight="1">
      <c r="A12" t="s" s="32">
        <v>33</v>
      </c>
      <c r="B12" t="s" s="33">
        <v>34</v>
      </c>
      <c r="C12" t="s" s="32">
        <v>26</v>
      </c>
      <c r="D12" t="s" s="33">
        <v>17</v>
      </c>
      <c r="E12" s="36">
        <v>15.34</v>
      </c>
      <c r="F12" s="12"/>
      <c r="G12" s="14">
        <v>0</v>
      </c>
      <c r="H12" s="14">
        <v>15.34</v>
      </c>
      <c r="I12" s="14">
        <v>0</v>
      </c>
      <c r="J12" s="14">
        <v>15.34</v>
      </c>
      <c r="K12" s="12"/>
      <c r="L12" s="34">
        <v>0</v>
      </c>
      <c r="M12" s="35">
        <v>0</v>
      </c>
      <c r="N12" s="14">
        <v>0</v>
      </c>
      <c r="O12" s="14">
        <v>15.34</v>
      </c>
      <c r="P12" s="15">
        <v>0</v>
      </c>
      <c r="Q12" s="14">
        <f>IF(G12=0,0,G12*$U$3)</f>
        <v>0</v>
      </c>
      <c r="R12" s="14">
        <f>IF(H12=0,0,H12*$U$3)</f>
        <v>16.107</v>
      </c>
      <c r="S12" s="14">
        <f>IF(N12=0,0,N12*$U$3)</f>
        <v>0</v>
      </c>
      <c r="T12" s="14">
        <f>SUM(Q12:S12)</f>
        <v>16.107</v>
      </c>
      <c r="U12" s="14">
        <f>IF(O12=0,0,O12*$U$3)</f>
        <v>16.107</v>
      </c>
      <c r="V12" s="37"/>
    </row>
    <row r="13" ht="21" customHeight="1">
      <c r="A13" t="s" s="32">
        <v>35</v>
      </c>
      <c r="B13" t="s" s="33">
        <v>36</v>
      </c>
      <c r="C13" t="s" s="32">
        <v>26</v>
      </c>
      <c r="D13" t="s" s="33">
        <v>17</v>
      </c>
      <c r="E13" s="36">
        <v>40.14</v>
      </c>
      <c r="F13" s="12"/>
      <c r="G13" s="14">
        <v>1.35904558784324</v>
      </c>
      <c r="H13" s="14">
        <v>22.5259130898427</v>
      </c>
      <c r="I13" s="14">
        <v>16.255041322314</v>
      </c>
      <c r="J13" s="14">
        <v>40.14</v>
      </c>
      <c r="K13" s="12"/>
      <c r="L13" s="34">
        <v>0</v>
      </c>
      <c r="M13" s="35">
        <v>0</v>
      </c>
      <c r="N13" s="14">
        <v>16.255041322314</v>
      </c>
      <c r="O13" s="14">
        <v>40.14</v>
      </c>
      <c r="P13" s="15">
        <v>0</v>
      </c>
      <c r="Q13" s="14">
        <f>IF(G13=0,0,G13*$U$3)</f>
        <v>1.4269978672354</v>
      </c>
      <c r="R13" s="14">
        <f>IF(H13=0,0,H13*$U$3)</f>
        <v>23.6522087443348</v>
      </c>
      <c r="S13" s="14">
        <f>IF(N13=0,0,N13*$U$3)</f>
        <v>17.0677933884297</v>
      </c>
      <c r="T13" s="14">
        <f>SUM(Q13:S13)</f>
        <v>42.1469999999999</v>
      </c>
      <c r="U13" s="14">
        <f>IF(O13=0,0,O13*$U$3)</f>
        <v>42.147</v>
      </c>
      <c r="V13" s="37"/>
    </row>
    <row r="14" ht="21" customHeight="1">
      <c r="A14" t="s" s="32">
        <v>37</v>
      </c>
      <c r="B14" t="s" s="33">
        <v>38</v>
      </c>
      <c r="C14" t="s" s="32">
        <v>26</v>
      </c>
      <c r="D14" t="s" s="33">
        <v>17</v>
      </c>
      <c r="E14" s="36">
        <v>50.68</v>
      </c>
      <c r="F14" s="12"/>
      <c r="G14" s="14">
        <v>2.81436655405406</v>
      </c>
      <c r="H14" s="14">
        <v>31.1185472972973</v>
      </c>
      <c r="I14" s="14">
        <v>16.7470861486486</v>
      </c>
      <c r="J14" s="14">
        <v>50.68</v>
      </c>
      <c r="K14" s="12"/>
      <c r="L14" s="34">
        <v>0</v>
      </c>
      <c r="M14" s="35">
        <v>0</v>
      </c>
      <c r="N14" s="14">
        <v>16.7470861486486</v>
      </c>
      <c r="O14" s="14">
        <v>50.68</v>
      </c>
      <c r="P14" s="15">
        <v>-1.11022302462516e-16</v>
      </c>
      <c r="Q14" s="14">
        <f>IF(G14=0,0,G14*$U$3)</f>
        <v>2.95508488175676</v>
      </c>
      <c r="R14" s="14">
        <f>IF(H14=0,0,H14*$U$3)</f>
        <v>32.6744746621622</v>
      </c>
      <c r="S14" s="14">
        <f>IF(N14=0,0,N14*$U$3)</f>
        <v>17.584440456081</v>
      </c>
      <c r="T14" s="14">
        <f>SUM(Q14:S14)</f>
        <v>53.214</v>
      </c>
      <c r="U14" s="14">
        <f>IF(O14=0,0,O14*$U$3)</f>
        <v>53.214</v>
      </c>
      <c r="V14" s="37"/>
    </row>
    <row r="15" ht="21" customHeight="1">
      <c r="A15" t="s" s="32">
        <v>39</v>
      </c>
      <c r="B15" t="s" s="33">
        <v>40</v>
      </c>
      <c r="C15" t="s" s="32">
        <v>26</v>
      </c>
      <c r="D15" t="s" s="33">
        <v>17</v>
      </c>
      <c r="E15" s="36">
        <v>18.79</v>
      </c>
      <c r="F15" s="12"/>
      <c r="G15" s="14">
        <v>0</v>
      </c>
      <c r="H15" s="14">
        <v>18.79</v>
      </c>
      <c r="I15" s="14">
        <v>0</v>
      </c>
      <c r="J15" s="14">
        <v>18.79</v>
      </c>
      <c r="K15" s="12"/>
      <c r="L15" s="34">
        <v>0</v>
      </c>
      <c r="M15" s="35">
        <v>0</v>
      </c>
      <c r="N15" s="14">
        <v>0</v>
      </c>
      <c r="O15" s="14">
        <v>18.79</v>
      </c>
      <c r="P15" s="15">
        <v>0</v>
      </c>
      <c r="Q15" s="14">
        <f>IF(G15=0,0,G15*$U$3)</f>
        <v>0</v>
      </c>
      <c r="R15" s="14">
        <f>IF(H15=0,0,H15*$U$3)</f>
        <v>19.7295</v>
      </c>
      <c r="S15" s="14">
        <f>IF(N15=0,0,N15*$U$3)</f>
        <v>0</v>
      </c>
      <c r="T15" s="14">
        <f>SUM(Q15:S15)</f>
        <v>19.7295</v>
      </c>
      <c r="U15" s="14">
        <f>IF(O15=0,0,O15*$U$3)</f>
        <v>19.7295</v>
      </c>
      <c r="V15" s="37"/>
    </row>
    <row r="16" ht="21" customHeight="1">
      <c r="A16" t="s" s="32">
        <v>41</v>
      </c>
      <c r="B16" t="s" s="33">
        <v>42</v>
      </c>
      <c r="C16" t="s" s="32">
        <v>26</v>
      </c>
      <c r="D16" t="s" s="33">
        <v>17</v>
      </c>
      <c r="E16" s="36">
        <v>69.8</v>
      </c>
      <c r="F16" s="12"/>
      <c r="G16" s="14">
        <v>5.20049057182278</v>
      </c>
      <c r="H16" s="14">
        <v>41.6467269661199</v>
      </c>
      <c r="I16" s="14">
        <v>22.9527824620573</v>
      </c>
      <c r="J16" s="14">
        <v>69.8</v>
      </c>
      <c r="K16" s="12"/>
      <c r="L16" s="34">
        <v>0.29285618349217</v>
      </c>
      <c r="M16" s="35">
        <v>6.72186427236413</v>
      </c>
      <c r="N16" s="14">
        <v>29.6746467344215</v>
      </c>
      <c r="O16" s="14">
        <v>76.5218642723641</v>
      </c>
      <c r="P16" s="15">
        <v>0.09630178040636279</v>
      </c>
      <c r="Q16" s="14">
        <f>IF(G16=0,0,G16*$U$3)</f>
        <v>5.46051510041392</v>
      </c>
      <c r="R16" s="14">
        <f>IF(H16=0,0,H16*$U$3)</f>
        <v>43.7290633144259</v>
      </c>
      <c r="S16" s="14">
        <f>IF(N16=0,0,N16*$U$3)</f>
        <v>31.1583790711426</v>
      </c>
      <c r="T16" s="14">
        <f>SUM(Q16:S16)</f>
        <v>80.34795748598241</v>
      </c>
      <c r="U16" s="14">
        <f>IF(O16=0,0,O16*$U$3)</f>
        <v>80.34795748598231</v>
      </c>
      <c r="V16" s="37"/>
    </row>
    <row r="17" ht="21" customHeight="1">
      <c r="A17" t="s" s="32">
        <v>43</v>
      </c>
      <c r="B17" t="s" s="33">
        <v>44</v>
      </c>
      <c r="C17" t="s" s="32">
        <v>26</v>
      </c>
      <c r="D17" t="s" s="33">
        <v>17</v>
      </c>
      <c r="E17" s="36">
        <v>70.90000000000001</v>
      </c>
      <c r="F17" s="12"/>
      <c r="G17" s="14">
        <v>9.769348022939941</v>
      </c>
      <c r="H17" s="14">
        <v>34.957787503773</v>
      </c>
      <c r="I17" s="14">
        <v>26.1728644732871</v>
      </c>
      <c r="J17" s="14">
        <v>70.90000000000001</v>
      </c>
      <c r="K17" s="12"/>
      <c r="L17" s="34">
        <v>0.439779308265897</v>
      </c>
      <c r="M17" s="35">
        <v>11.5102842333992</v>
      </c>
      <c r="N17" s="14">
        <v>37.6831487066863</v>
      </c>
      <c r="O17" s="14">
        <v>82.4102842333992</v>
      </c>
      <c r="P17" s="15">
        <v>0.1623453347447</v>
      </c>
      <c r="Q17" s="14">
        <f>IF(G17=0,0,G17*$U$3)</f>
        <v>10.2578154240869</v>
      </c>
      <c r="R17" s="14">
        <f>IF(H17=0,0,H17*$U$3)</f>
        <v>36.7056768789617</v>
      </c>
      <c r="S17" s="14">
        <f>IF(N17=0,0,N17*$U$3)</f>
        <v>39.5673061420206</v>
      </c>
      <c r="T17" s="14">
        <f>SUM(Q17:S17)</f>
        <v>86.53079844506919</v>
      </c>
      <c r="U17" s="14">
        <f>IF(O17=0,0,O17*$U$3)</f>
        <v>86.53079844506919</v>
      </c>
      <c r="V17" s="37"/>
    </row>
    <row r="18" ht="21" customHeight="1">
      <c r="A18" t="s" s="32">
        <v>45</v>
      </c>
      <c r="B18" t="s" s="33">
        <v>46</v>
      </c>
      <c r="C18" t="s" s="32">
        <v>26</v>
      </c>
      <c r="D18" t="s" s="33">
        <v>17</v>
      </c>
      <c r="E18" s="36">
        <v>5.73</v>
      </c>
      <c r="F18" s="12"/>
      <c r="G18" s="14">
        <v>0</v>
      </c>
      <c r="H18" s="14">
        <v>0.66403738317757</v>
      </c>
      <c r="I18" s="14">
        <v>5.06596261682243</v>
      </c>
      <c r="J18" s="14">
        <v>5.73</v>
      </c>
      <c r="K18" s="12"/>
      <c r="L18" s="34">
        <v>0.122921183399805</v>
      </c>
      <c r="M18" s="35">
        <v>0.622714119918986</v>
      </c>
      <c r="N18" s="14">
        <v>5.68867673674142</v>
      </c>
      <c r="O18" s="14">
        <v>6.35271411991899</v>
      </c>
      <c r="P18" s="15">
        <v>0.108676111678706</v>
      </c>
      <c r="Q18" s="14">
        <f>IF(G18=0,0,G18*$U$3)</f>
        <v>0</v>
      </c>
      <c r="R18" s="14">
        <f>IF(H18=0,0,H18*$U$3)</f>
        <v>0.697239252336449</v>
      </c>
      <c r="S18" s="14">
        <f>IF(N18=0,0,N18*$U$3)</f>
        <v>5.97311057357849</v>
      </c>
      <c r="T18" s="14">
        <f>SUM(Q18:S18)</f>
        <v>6.67034982591494</v>
      </c>
      <c r="U18" s="14">
        <f>IF(O18=0,0,O18*$U$3)</f>
        <v>6.67034982591494</v>
      </c>
      <c r="V18" s="37"/>
    </row>
    <row r="19" ht="21" customHeight="1">
      <c r="A19" t="s" s="32">
        <v>47</v>
      </c>
      <c r="B19" t="s" s="33">
        <v>48</v>
      </c>
      <c r="C19" t="s" s="32">
        <v>26</v>
      </c>
      <c r="D19" t="s" s="33">
        <v>17</v>
      </c>
      <c r="E19" s="36">
        <v>13.87</v>
      </c>
      <c r="F19" s="12"/>
      <c r="G19" s="14">
        <v>0</v>
      </c>
      <c r="H19" s="14">
        <v>1.59462191358025</v>
      </c>
      <c r="I19" s="14">
        <v>12.2753780864198</v>
      </c>
      <c r="J19" s="14">
        <v>13.87</v>
      </c>
      <c r="K19" s="12"/>
      <c r="L19" s="34">
        <v>0.122921183399805</v>
      </c>
      <c r="M19" s="35">
        <v>1.50890400106275</v>
      </c>
      <c r="N19" s="14">
        <v>13.7842820874825</v>
      </c>
      <c r="O19" s="14">
        <v>15.3789040010627</v>
      </c>
      <c r="P19" s="15">
        <v>0.108789041172513</v>
      </c>
      <c r="Q19" s="14">
        <f>IF(G19=0,0,G19*$U$3)</f>
        <v>0</v>
      </c>
      <c r="R19" s="14">
        <f>IF(H19=0,0,H19*$U$3)</f>
        <v>1.67435300925926</v>
      </c>
      <c r="S19" s="14">
        <f>IF(N19=0,0,N19*$U$3)</f>
        <v>14.4734961918566</v>
      </c>
      <c r="T19" s="14">
        <f>SUM(Q19:S19)</f>
        <v>16.1478492011159</v>
      </c>
      <c r="U19" s="14">
        <f>IF(O19=0,0,O19*$U$3)</f>
        <v>16.1478492011158</v>
      </c>
      <c r="V19" s="37"/>
    </row>
    <row r="20" ht="21" customHeight="1">
      <c r="A20" t="s" s="32">
        <v>49</v>
      </c>
      <c r="B20" t="s" s="33">
        <v>50</v>
      </c>
      <c r="C20" t="s" s="32">
        <v>26</v>
      </c>
      <c r="D20" t="s" s="33">
        <v>17</v>
      </c>
      <c r="E20" s="36">
        <v>22.04</v>
      </c>
      <c r="F20" s="12"/>
      <c r="G20" s="14">
        <v>0</v>
      </c>
      <c r="H20" s="14">
        <v>2.5369014084507</v>
      </c>
      <c r="I20" s="14">
        <v>19.5030985915493</v>
      </c>
      <c r="J20" s="14">
        <v>22.04</v>
      </c>
      <c r="K20" s="12"/>
      <c r="L20" s="34">
        <v>0.122921183399805</v>
      </c>
      <c r="M20" s="35">
        <v>2.39734395883631</v>
      </c>
      <c r="N20" s="14">
        <v>21.9004425503856</v>
      </c>
      <c r="O20" s="14">
        <v>24.4373439588363</v>
      </c>
      <c r="P20" s="15">
        <v>0.108772411925422</v>
      </c>
      <c r="Q20" s="14">
        <f>IF(G20=0,0,G20*$U$3)</f>
        <v>0</v>
      </c>
      <c r="R20" s="14">
        <f>IF(H20=0,0,H20*$U$3)</f>
        <v>2.66374647887324</v>
      </c>
      <c r="S20" s="14">
        <f>IF(N20=0,0,N20*$U$3)</f>
        <v>22.9954646779049</v>
      </c>
      <c r="T20" s="14">
        <f>SUM(Q20:S20)</f>
        <v>25.6592111567781</v>
      </c>
      <c r="U20" s="14">
        <f>IF(O20=0,0,O20*$U$3)</f>
        <v>25.6592111567781</v>
      </c>
      <c r="V20" s="37"/>
    </row>
    <row r="21" ht="21" customHeight="1">
      <c r="A21" t="s" s="32">
        <v>51</v>
      </c>
      <c r="B21" t="s" s="33">
        <v>52</v>
      </c>
      <c r="C21" t="s" s="32">
        <v>53</v>
      </c>
      <c r="D21" t="s" s="33">
        <v>17</v>
      </c>
      <c r="E21" s="12"/>
      <c r="F21" s="12"/>
      <c r="G21" s="14">
        <v>0</v>
      </c>
      <c r="H21" s="14">
        <v>0</v>
      </c>
      <c r="I21" s="14">
        <v>0</v>
      </c>
      <c r="J21" s="14">
        <v>0</v>
      </c>
      <c r="K21" s="12"/>
      <c r="L21" s="34">
        <v>0</v>
      </c>
      <c r="M21" s="35">
        <v>0</v>
      </c>
      <c r="N21" s="14">
        <v>0</v>
      </c>
      <c r="O21" s="14">
        <v>0</v>
      </c>
      <c r="P21" s="15">
        <v>0</v>
      </c>
      <c r="Q21" s="14">
        <f>IF(G21=0,0,G21*$U$3)</f>
        <v>0</v>
      </c>
      <c r="R21" s="14">
        <f>IF(H21=0,0,H21*$U$3)</f>
        <v>0</v>
      </c>
      <c r="S21" s="14">
        <f>IF(N21=0,0,N21*$U$3)</f>
        <v>0</v>
      </c>
      <c r="T21" s="14">
        <f>SUM(Q21:S21)</f>
        <v>0</v>
      </c>
      <c r="U21" s="14">
        <f>IF(O21=0,0,O21*$U$3)</f>
        <v>0</v>
      </c>
      <c r="V21" s="37"/>
    </row>
    <row r="22" ht="21" customHeight="1">
      <c r="A22" t="s" s="32">
        <v>54</v>
      </c>
      <c r="B22" t="s" s="33">
        <v>55</v>
      </c>
      <c r="C22" t="s" s="32">
        <v>53</v>
      </c>
      <c r="D22" t="s" s="33">
        <v>17</v>
      </c>
      <c r="E22" s="12"/>
      <c r="F22" s="12"/>
      <c r="G22" s="14">
        <v>0</v>
      </c>
      <c r="H22" s="14">
        <v>0</v>
      </c>
      <c r="I22" s="14">
        <v>0</v>
      </c>
      <c r="J22" s="14">
        <v>0</v>
      </c>
      <c r="K22" s="12"/>
      <c r="L22" s="34">
        <v>0</v>
      </c>
      <c r="M22" s="35">
        <v>0</v>
      </c>
      <c r="N22" s="14">
        <v>0</v>
      </c>
      <c r="O22" s="14">
        <v>0</v>
      </c>
      <c r="P22" s="15">
        <v>0</v>
      </c>
      <c r="Q22" s="14">
        <f>IF(G22=0,0,G22*$U$3)</f>
        <v>0</v>
      </c>
      <c r="R22" s="14">
        <f>IF(H22=0,0,H22*$U$3)</f>
        <v>0</v>
      </c>
      <c r="S22" s="14">
        <f>IF(N22=0,0,N22*$U$3)</f>
        <v>0</v>
      </c>
      <c r="T22" s="14">
        <f>SUM(Q22:S22)</f>
        <v>0</v>
      </c>
      <c r="U22" s="14">
        <f>IF(O22=0,0,O22*$U$3)</f>
        <v>0</v>
      </c>
      <c r="V22" s="37"/>
    </row>
    <row r="23" ht="21" customHeight="1">
      <c r="A23" t="s" s="32">
        <v>56</v>
      </c>
      <c r="B23" t="s" s="33">
        <v>57</v>
      </c>
      <c r="C23" t="s" s="32">
        <v>53</v>
      </c>
      <c r="D23" t="s" s="33">
        <v>17</v>
      </c>
      <c r="E23" s="12"/>
      <c r="F23" s="12"/>
      <c r="G23" s="14">
        <v>0</v>
      </c>
      <c r="H23" s="14">
        <v>0</v>
      </c>
      <c r="I23" s="14">
        <v>0</v>
      </c>
      <c r="J23" s="14">
        <v>0</v>
      </c>
      <c r="K23" s="12"/>
      <c r="L23" s="34">
        <v>0</v>
      </c>
      <c r="M23" s="35">
        <v>0</v>
      </c>
      <c r="N23" s="14">
        <v>0</v>
      </c>
      <c r="O23" s="14">
        <v>0</v>
      </c>
      <c r="P23" s="15">
        <v>0</v>
      </c>
      <c r="Q23" s="14">
        <f>IF(G23=0,0,G23*$U$3)</f>
        <v>0</v>
      </c>
      <c r="R23" s="14">
        <f>IF(H23=0,0,H23*$U$3)</f>
        <v>0</v>
      </c>
      <c r="S23" s="14">
        <f>IF(N23=0,0,N23*$U$3)</f>
        <v>0</v>
      </c>
      <c r="T23" s="14">
        <f>SUM(Q23:S23)</f>
        <v>0</v>
      </c>
      <c r="U23" s="14">
        <f>IF(O23=0,0,O23*$U$3)</f>
        <v>0</v>
      </c>
      <c r="V23" s="37"/>
    </row>
    <row r="24" ht="21" customHeight="1">
      <c r="A24" t="s" s="32">
        <v>58</v>
      </c>
      <c r="B24" t="s" s="33">
        <v>59</v>
      </c>
      <c r="C24" t="s" s="32">
        <v>53</v>
      </c>
      <c r="D24" t="s" s="33">
        <v>17</v>
      </c>
      <c r="E24" s="12"/>
      <c r="F24" s="12"/>
      <c r="G24" s="14">
        <v>0</v>
      </c>
      <c r="H24" s="14">
        <v>0</v>
      </c>
      <c r="I24" s="14">
        <v>0</v>
      </c>
      <c r="J24" s="14">
        <v>0</v>
      </c>
      <c r="K24" s="12"/>
      <c r="L24" s="34">
        <v>0</v>
      </c>
      <c r="M24" s="35">
        <v>0</v>
      </c>
      <c r="N24" s="14">
        <v>0</v>
      </c>
      <c r="O24" s="14">
        <v>0</v>
      </c>
      <c r="P24" s="15">
        <v>0</v>
      </c>
      <c r="Q24" s="14">
        <f>IF(G24=0,0,G24*$U$3)</f>
        <v>0</v>
      </c>
      <c r="R24" s="14">
        <f>IF(H24=0,0,H24*$U$3)</f>
        <v>0</v>
      </c>
      <c r="S24" s="14">
        <f>IF(N24=0,0,N24*$U$3)</f>
        <v>0</v>
      </c>
      <c r="T24" s="14">
        <f>SUM(Q24:S24)</f>
        <v>0</v>
      </c>
      <c r="U24" s="14">
        <f>IF(O24=0,0,O24*$U$3)</f>
        <v>0</v>
      </c>
      <c r="V24" s="37"/>
    </row>
    <row r="25" ht="21" customHeight="1">
      <c r="A25" t="s" s="32">
        <v>60</v>
      </c>
      <c r="B25" t="s" s="33">
        <v>61</v>
      </c>
      <c r="C25" t="s" s="32">
        <v>53</v>
      </c>
      <c r="D25" t="s" s="33">
        <v>17</v>
      </c>
      <c r="E25" s="12"/>
      <c r="F25" s="12"/>
      <c r="G25" s="14">
        <v>0</v>
      </c>
      <c r="H25" s="14">
        <v>0</v>
      </c>
      <c r="I25" s="14">
        <v>0</v>
      </c>
      <c r="J25" s="14">
        <v>0</v>
      </c>
      <c r="K25" s="12"/>
      <c r="L25" s="34">
        <v>0</v>
      </c>
      <c r="M25" s="35">
        <v>0</v>
      </c>
      <c r="N25" s="14">
        <v>0</v>
      </c>
      <c r="O25" s="14">
        <v>0</v>
      </c>
      <c r="P25" s="15">
        <v>0</v>
      </c>
      <c r="Q25" s="14">
        <f>IF(G25=0,0,G25*$U$3)</f>
        <v>0</v>
      </c>
      <c r="R25" s="14">
        <f>IF(H25=0,0,H25*$U$3)</f>
        <v>0</v>
      </c>
      <c r="S25" s="14">
        <f>IF(N25=0,0,N25*$U$3)</f>
        <v>0</v>
      </c>
      <c r="T25" s="14">
        <f>SUM(Q25:S25)</f>
        <v>0</v>
      </c>
      <c r="U25" s="14">
        <f>IF(O25=0,0,O25*$U$3)</f>
        <v>0</v>
      </c>
      <c r="V25" s="37"/>
    </row>
    <row r="26" ht="21" customHeight="1">
      <c r="A26" t="s" s="32">
        <v>62</v>
      </c>
      <c r="B26" t="s" s="33">
        <v>63</v>
      </c>
      <c r="C26" t="s" s="32">
        <v>53</v>
      </c>
      <c r="D26" t="s" s="33">
        <v>17</v>
      </c>
      <c r="E26" s="12"/>
      <c r="F26" s="12"/>
      <c r="G26" s="14">
        <v>0</v>
      </c>
      <c r="H26" s="14">
        <v>0</v>
      </c>
      <c r="I26" s="14">
        <v>0</v>
      </c>
      <c r="J26" s="14">
        <v>0</v>
      </c>
      <c r="K26" s="12"/>
      <c r="L26" s="34">
        <v>0</v>
      </c>
      <c r="M26" s="35">
        <v>0</v>
      </c>
      <c r="N26" s="14">
        <v>0</v>
      </c>
      <c r="O26" s="14">
        <v>0</v>
      </c>
      <c r="P26" s="15">
        <v>0</v>
      </c>
      <c r="Q26" s="14">
        <f>IF(G26=0,0,G26*$U$3)</f>
        <v>0</v>
      </c>
      <c r="R26" s="14">
        <f>IF(H26=0,0,H26*$U$3)</f>
        <v>0</v>
      </c>
      <c r="S26" s="14">
        <f>IF(N26=0,0,N26*$U$3)</f>
        <v>0</v>
      </c>
      <c r="T26" s="14">
        <f>SUM(Q26:S26)</f>
        <v>0</v>
      </c>
      <c r="U26" s="14">
        <f>IF(O26=0,0,O26*$U$3)</f>
        <v>0</v>
      </c>
      <c r="V26" s="37"/>
    </row>
    <row r="27" ht="21" customHeight="1">
      <c r="A27" t="s" s="32">
        <v>64</v>
      </c>
      <c r="B27" t="s" s="33">
        <v>65</v>
      </c>
      <c r="C27" t="s" s="32">
        <v>53</v>
      </c>
      <c r="D27" t="s" s="33">
        <v>17</v>
      </c>
      <c r="E27" s="12"/>
      <c r="F27" s="12"/>
      <c r="G27" s="14">
        <v>0</v>
      </c>
      <c r="H27" s="14">
        <v>0</v>
      </c>
      <c r="I27" s="14">
        <v>0</v>
      </c>
      <c r="J27" s="14">
        <v>0</v>
      </c>
      <c r="K27" s="12"/>
      <c r="L27" s="34">
        <v>0</v>
      </c>
      <c r="M27" s="35">
        <v>0</v>
      </c>
      <c r="N27" s="14">
        <v>0</v>
      </c>
      <c r="O27" s="14">
        <v>0</v>
      </c>
      <c r="P27" s="15">
        <v>0</v>
      </c>
      <c r="Q27" s="14">
        <f>IF(G27=0,0,G27*$U$3)</f>
        <v>0</v>
      </c>
      <c r="R27" s="14">
        <f>IF(H27=0,0,H27*$U$3)</f>
        <v>0</v>
      </c>
      <c r="S27" s="14">
        <f>IF(N27=0,0,N27*$U$3)</f>
        <v>0</v>
      </c>
      <c r="T27" s="14">
        <f>SUM(Q27:S27)</f>
        <v>0</v>
      </c>
      <c r="U27" s="14">
        <f>IF(O27=0,0,O27*$U$3)</f>
        <v>0</v>
      </c>
      <c r="V27" s="37"/>
    </row>
    <row r="28" ht="21" customHeight="1">
      <c r="A28" t="s" s="32">
        <v>66</v>
      </c>
      <c r="B28" t="s" s="33">
        <v>67</v>
      </c>
      <c r="C28" t="s" s="32">
        <v>68</v>
      </c>
      <c r="D28" t="s" s="33">
        <v>17</v>
      </c>
      <c r="E28" s="36">
        <v>67.5</v>
      </c>
      <c r="F28" s="12"/>
      <c r="G28" s="14">
        <v>0</v>
      </c>
      <c r="H28" s="14">
        <v>67.1147748890298</v>
      </c>
      <c r="I28" s="14">
        <v>0.385225110970197</v>
      </c>
      <c r="J28" s="14">
        <v>67.5</v>
      </c>
      <c r="K28" s="12"/>
      <c r="L28" s="34">
        <v>0</v>
      </c>
      <c r="M28" s="35">
        <v>0</v>
      </c>
      <c r="N28" s="14">
        <v>0.385225110970197</v>
      </c>
      <c r="O28" s="14">
        <v>67.5</v>
      </c>
      <c r="P28" s="15">
        <v>0</v>
      </c>
      <c r="Q28" s="14">
        <f>IF(G28=0,0,G28*$U$3)</f>
        <v>0</v>
      </c>
      <c r="R28" s="14">
        <f>IF(H28=0,0,H28*$U$3)</f>
        <v>70.4705136334813</v>
      </c>
      <c r="S28" s="14">
        <f>IF(N28=0,0,N28*$U$3)</f>
        <v>0.404486366518707</v>
      </c>
      <c r="T28" s="14">
        <f>SUM(Q28:S28)</f>
        <v>70.875</v>
      </c>
      <c r="U28" s="14">
        <f>IF(O28=0,0,O28*$U$3)</f>
        <v>70.875</v>
      </c>
      <c r="V28" s="37"/>
    </row>
    <row r="29" ht="21" customHeight="1">
      <c r="A29" t="s" s="32">
        <v>69</v>
      </c>
      <c r="B29" t="s" s="33">
        <v>70</v>
      </c>
      <c r="C29" s="12"/>
      <c r="D29" t="s" s="33">
        <v>17</v>
      </c>
      <c r="E29" s="12"/>
      <c r="F29" s="12"/>
      <c r="G29" s="14">
        <v>0</v>
      </c>
      <c r="H29" s="14">
        <v>0</v>
      </c>
      <c r="I29" s="14">
        <v>0</v>
      </c>
      <c r="J29" s="14">
        <v>0</v>
      </c>
      <c r="K29" s="12"/>
      <c r="L29" s="34">
        <v>0</v>
      </c>
      <c r="M29" s="35">
        <v>0</v>
      </c>
      <c r="N29" s="14">
        <v>0</v>
      </c>
      <c r="O29" s="14">
        <v>0</v>
      </c>
      <c r="P29" s="15">
        <v>0</v>
      </c>
      <c r="Q29" s="14">
        <f>IF(G29=0,0,G29*$U$3)</f>
        <v>0</v>
      </c>
      <c r="R29" s="14">
        <f>IF(H29=0,0,H29*$U$3)</f>
        <v>0</v>
      </c>
      <c r="S29" s="14">
        <f>IF(N29=0,0,N29*$U$3)</f>
        <v>0</v>
      </c>
      <c r="T29" s="14">
        <f>SUM(Q29:S29)</f>
        <v>0</v>
      </c>
      <c r="U29" s="14">
        <f>IF(O29=0,0,O29*$U$3)</f>
        <v>0</v>
      </c>
      <c r="V29" s="37"/>
    </row>
    <row r="30" ht="21" customHeight="1">
      <c r="A30" t="s" s="32">
        <v>71</v>
      </c>
      <c r="B30" t="s" s="33">
        <v>72</v>
      </c>
      <c r="C30" s="12"/>
      <c r="D30" t="s" s="33">
        <v>17</v>
      </c>
      <c r="E30" s="12"/>
      <c r="F30" s="12"/>
      <c r="G30" s="14">
        <v>0</v>
      </c>
      <c r="H30" s="14">
        <v>0</v>
      </c>
      <c r="I30" s="14">
        <v>0</v>
      </c>
      <c r="J30" s="14">
        <v>0</v>
      </c>
      <c r="K30" s="12"/>
      <c r="L30" s="34">
        <v>0</v>
      </c>
      <c r="M30" s="35">
        <v>0</v>
      </c>
      <c r="N30" s="14">
        <v>0</v>
      </c>
      <c r="O30" s="14">
        <v>0</v>
      </c>
      <c r="P30" s="15">
        <v>0</v>
      </c>
      <c r="Q30" s="14">
        <f>IF(G30=0,0,G30*$U$3)</f>
        <v>0</v>
      </c>
      <c r="R30" s="14">
        <f>IF(H30=0,0,H30*$U$3)</f>
        <v>0</v>
      </c>
      <c r="S30" s="14">
        <f>IF(N30=0,0,N30*$U$3)</f>
        <v>0</v>
      </c>
      <c r="T30" s="14">
        <f>SUM(Q30:S30)</f>
        <v>0</v>
      </c>
      <c r="U30" s="14">
        <f>IF(O30=0,0,O30*$U$3)</f>
        <v>0</v>
      </c>
      <c r="V30" s="37"/>
    </row>
    <row r="31" ht="21" customHeight="1">
      <c r="A31" t="s" s="32">
        <v>73</v>
      </c>
      <c r="B31" t="s" s="33">
        <v>74</v>
      </c>
      <c r="C31" s="12"/>
      <c r="D31" t="s" s="33">
        <v>17</v>
      </c>
      <c r="E31" s="12"/>
      <c r="F31" s="12"/>
      <c r="G31" s="14">
        <v>0</v>
      </c>
      <c r="H31" s="14">
        <v>0</v>
      </c>
      <c r="I31" s="14">
        <v>0</v>
      </c>
      <c r="J31" s="14">
        <v>0</v>
      </c>
      <c r="K31" s="12"/>
      <c r="L31" s="34">
        <v>0</v>
      </c>
      <c r="M31" s="35">
        <v>0</v>
      </c>
      <c r="N31" s="14">
        <v>0</v>
      </c>
      <c r="O31" s="14">
        <v>0</v>
      </c>
      <c r="P31" s="15">
        <v>0</v>
      </c>
      <c r="Q31" s="14">
        <f>IF(G31=0,0,G31*$U$3)</f>
        <v>0</v>
      </c>
      <c r="R31" s="14">
        <f>IF(H31=0,0,H31*$U$3)</f>
        <v>0</v>
      </c>
      <c r="S31" s="14">
        <f>IF(N31=0,0,N31*$U$3)</f>
        <v>0</v>
      </c>
      <c r="T31" s="14">
        <f>SUM(Q31:S31)</f>
        <v>0</v>
      </c>
      <c r="U31" s="14">
        <f>IF(O31=0,0,O31*$U$3)</f>
        <v>0</v>
      </c>
      <c r="V31" s="37"/>
    </row>
    <row r="32" ht="21" customHeight="1">
      <c r="A32" t="s" s="32">
        <v>75</v>
      </c>
      <c r="B32" t="s" s="33">
        <v>76</v>
      </c>
      <c r="C32" s="12"/>
      <c r="D32" t="s" s="33">
        <v>17</v>
      </c>
      <c r="E32" s="12"/>
      <c r="F32" s="12"/>
      <c r="G32" s="14">
        <v>0</v>
      </c>
      <c r="H32" s="14">
        <v>0</v>
      </c>
      <c r="I32" s="14">
        <v>0</v>
      </c>
      <c r="J32" s="14">
        <v>0</v>
      </c>
      <c r="K32" s="12"/>
      <c r="L32" s="34">
        <v>0</v>
      </c>
      <c r="M32" s="35">
        <v>0</v>
      </c>
      <c r="N32" s="14">
        <v>0</v>
      </c>
      <c r="O32" s="14">
        <v>0</v>
      </c>
      <c r="P32" s="15">
        <v>0</v>
      </c>
      <c r="Q32" s="14">
        <f>IF(G32=0,0,G32*$U$3)</f>
        <v>0</v>
      </c>
      <c r="R32" s="14">
        <f>IF(H32=0,0,H32*$U$3)</f>
        <v>0</v>
      </c>
      <c r="S32" s="14">
        <f>IF(N32=0,0,N32*$U$3)</f>
        <v>0</v>
      </c>
      <c r="T32" s="14">
        <f>SUM(Q32:S32)</f>
        <v>0</v>
      </c>
      <c r="U32" s="14">
        <f>IF(O32=0,0,O32*$U$3)</f>
        <v>0</v>
      </c>
      <c r="V32" s="37"/>
    </row>
    <row r="33" ht="52.5" customHeight="1">
      <c r="A33" t="s" s="32">
        <v>77</v>
      </c>
      <c r="B33" t="s" s="33">
        <v>78</v>
      </c>
      <c r="C33" s="12"/>
      <c r="D33" t="s" s="33">
        <v>17</v>
      </c>
      <c r="E33" s="12"/>
      <c r="F33" s="12"/>
      <c r="G33" s="14">
        <v>0</v>
      </c>
      <c r="H33" s="14">
        <v>0</v>
      </c>
      <c r="I33" s="14">
        <v>0</v>
      </c>
      <c r="J33" s="14">
        <v>0</v>
      </c>
      <c r="K33" s="12"/>
      <c r="L33" s="34">
        <v>0</v>
      </c>
      <c r="M33" s="35">
        <v>0</v>
      </c>
      <c r="N33" s="14">
        <v>0</v>
      </c>
      <c r="O33" s="14">
        <v>0</v>
      </c>
      <c r="P33" s="15">
        <v>0</v>
      </c>
      <c r="Q33" s="14">
        <f>IF(G33=0,0,G33*$U$3)</f>
        <v>0</v>
      </c>
      <c r="R33" s="14">
        <f>IF(H33=0,0,H33*$U$3)</f>
        <v>0</v>
      </c>
      <c r="S33" s="14">
        <f>IF(N33=0,0,N33*$U$3)</f>
        <v>0</v>
      </c>
      <c r="T33" s="14">
        <f>SUM(Q33:S33)</f>
        <v>0</v>
      </c>
      <c r="U33" s="14">
        <f>IF(O33=0,0,O33*$U$3)</f>
        <v>0</v>
      </c>
      <c r="V33" s="37"/>
    </row>
    <row r="34" ht="21" customHeight="1">
      <c r="A34" t="s" s="32">
        <v>79</v>
      </c>
      <c r="B34" t="s" s="33">
        <v>80</v>
      </c>
      <c r="C34" t="s" s="32">
        <v>81</v>
      </c>
      <c r="D34" t="s" s="33">
        <v>17</v>
      </c>
      <c r="E34" s="36">
        <v>3093.54</v>
      </c>
      <c r="F34" s="12"/>
      <c r="G34" s="14">
        <v>638.128559638898</v>
      </c>
      <c r="H34" s="14">
        <v>1506.350625875520</v>
      </c>
      <c r="I34" s="14">
        <v>949.060814485585</v>
      </c>
      <c r="J34" s="14">
        <v>3093.54</v>
      </c>
      <c r="K34" s="12"/>
      <c r="L34" s="34">
        <v>0.53407697124499</v>
      </c>
      <c r="M34" s="35">
        <v>506.871525327764</v>
      </c>
      <c r="N34" s="14">
        <v>1455.932339813350</v>
      </c>
      <c r="O34" s="14">
        <v>3600.411525327760</v>
      </c>
      <c r="P34" s="15">
        <v>0.163848382541607</v>
      </c>
      <c r="Q34" s="14">
        <f>IF(G34=0,0,G34*$U$3)</f>
        <v>670.034987620843</v>
      </c>
      <c r="R34" s="14">
        <f>IF(H34=0,0,H34*$U$3)</f>
        <v>1581.6681571693</v>
      </c>
      <c r="S34" s="14">
        <f>IF(N34=0,0,N34*$U$3)</f>
        <v>1528.728956804020</v>
      </c>
      <c r="T34" s="14">
        <f>SUM(Q34:S34)</f>
        <v>3780.432101594160</v>
      </c>
      <c r="U34" s="14">
        <f>IF(O34=0,0,O34*$U$3)</f>
        <v>3780.432101594150</v>
      </c>
      <c r="V34" s="37"/>
    </row>
    <row r="35" ht="21" customHeight="1">
      <c r="A35" t="s" s="32">
        <v>82</v>
      </c>
      <c r="B35" t="s" s="33">
        <v>83</v>
      </c>
      <c r="C35" t="s" s="32">
        <v>81</v>
      </c>
      <c r="D35" t="s" s="33">
        <v>17</v>
      </c>
      <c r="E35" s="36">
        <v>3898.83</v>
      </c>
      <c r="F35" s="12"/>
      <c r="G35" s="14">
        <v>900.770371045294</v>
      </c>
      <c r="H35" s="14">
        <v>1755.530661843810</v>
      </c>
      <c r="I35" s="14">
        <v>1242.5289671109</v>
      </c>
      <c r="J35" s="14">
        <v>3898.83</v>
      </c>
      <c r="K35" s="12"/>
      <c r="L35" s="34">
        <v>0.53407697124499</v>
      </c>
      <c r="M35" s="35">
        <v>663.606107438753</v>
      </c>
      <c r="N35" s="14">
        <v>1906.135074549650</v>
      </c>
      <c r="O35" s="14">
        <v>4562.436107438750</v>
      </c>
      <c r="P35" s="15">
        <v>0.170206474106015</v>
      </c>
      <c r="Q35" s="14">
        <f>IF(G35=0,0,G35*$U$3)</f>
        <v>945.808889597559</v>
      </c>
      <c r="R35" s="14">
        <f>IF(H35=0,0,H35*$U$3)</f>
        <v>1843.307194936</v>
      </c>
      <c r="S35" s="14">
        <f>IF(N35=0,0,N35*$U$3)</f>
        <v>2001.441828277130</v>
      </c>
      <c r="T35" s="14">
        <f>SUM(Q35:S35)</f>
        <v>4790.557912810690</v>
      </c>
      <c r="U35" s="14">
        <f>IF(O35=0,0,O35*$U$3)</f>
        <v>4790.557912810690</v>
      </c>
      <c r="V35" s="37"/>
    </row>
    <row r="36" ht="21" customHeight="1">
      <c r="A36" t="s" s="32">
        <v>84</v>
      </c>
      <c r="B36" t="s" s="33">
        <v>85</v>
      </c>
      <c r="C36" t="s" s="32">
        <v>81</v>
      </c>
      <c r="D36" t="s" s="33">
        <v>17</v>
      </c>
      <c r="E36" s="36">
        <v>4752.34</v>
      </c>
      <c r="F36" s="12"/>
      <c r="G36" s="14">
        <v>1163.359923493110</v>
      </c>
      <c r="H36" s="14">
        <v>2025.375119229620</v>
      </c>
      <c r="I36" s="14">
        <v>1563.604957277270</v>
      </c>
      <c r="J36" s="14">
        <v>4752.34</v>
      </c>
      <c r="K36" s="12"/>
      <c r="L36" s="34">
        <v>0.53407697124499</v>
      </c>
      <c r="M36" s="35">
        <v>835.085399806297</v>
      </c>
      <c r="N36" s="14">
        <v>2398.690357083570</v>
      </c>
      <c r="O36" s="14">
        <v>5587.4253998063</v>
      </c>
      <c r="P36" s="15">
        <v>0.175720886932816</v>
      </c>
      <c r="Q36" s="14">
        <f>IF(G36=0,0,G36*$U$3)</f>
        <v>1221.527919667770</v>
      </c>
      <c r="R36" s="14">
        <f>IF(H36=0,0,H36*$U$3)</f>
        <v>2126.6438751911</v>
      </c>
      <c r="S36" s="14">
        <f>IF(N36=0,0,N36*$U$3)</f>
        <v>2518.624874937750</v>
      </c>
      <c r="T36" s="14">
        <f>SUM(Q36:S36)</f>
        <v>5866.796669796620</v>
      </c>
      <c r="U36" s="14">
        <f>IF(O36=0,0,O36*$U$3)</f>
        <v>5866.796669796620</v>
      </c>
      <c r="V36" s="37"/>
    </row>
    <row r="37" ht="21" customHeight="1">
      <c r="A37" t="s" s="32">
        <v>86</v>
      </c>
      <c r="B37" t="s" s="33">
        <v>87</v>
      </c>
      <c r="C37" t="s" s="32">
        <v>88</v>
      </c>
      <c r="D37" t="s" s="33">
        <v>17</v>
      </c>
      <c r="E37" s="36">
        <v>33.84</v>
      </c>
      <c r="F37" s="12"/>
      <c r="G37" s="14">
        <v>0</v>
      </c>
      <c r="H37" s="14">
        <v>0</v>
      </c>
      <c r="I37" s="14">
        <v>33.84</v>
      </c>
      <c r="J37" s="14">
        <v>33.84</v>
      </c>
      <c r="K37" s="12"/>
      <c r="L37" s="34">
        <v>0</v>
      </c>
      <c r="M37" s="35">
        <v>0</v>
      </c>
      <c r="N37" s="14">
        <v>33.84</v>
      </c>
      <c r="O37" s="14">
        <v>33.84</v>
      </c>
      <c r="P37" s="15">
        <v>0</v>
      </c>
      <c r="Q37" s="14">
        <f>IF(G37=0,0,G37*$U$3)</f>
        <v>0</v>
      </c>
      <c r="R37" s="14">
        <f>IF(H37=0,0,H37*$U$3)</f>
        <v>0</v>
      </c>
      <c r="S37" s="14">
        <f>IF(N37=0,0,N37*$U$3)</f>
        <v>35.532</v>
      </c>
      <c r="T37" s="14">
        <f>SUM(Q37:S37)</f>
        <v>35.532</v>
      </c>
      <c r="U37" s="14">
        <f>IF(O37=0,0,O37*$U$3)</f>
        <v>35.532</v>
      </c>
      <c r="V37" s="37"/>
    </row>
    <row r="38" ht="21" customHeight="1">
      <c r="A38" t="s" s="32">
        <v>89</v>
      </c>
      <c r="B38" t="s" s="33">
        <v>90</v>
      </c>
      <c r="C38" t="s" s="32">
        <v>81</v>
      </c>
      <c r="D38" t="s" s="33">
        <v>17</v>
      </c>
      <c r="E38" s="36">
        <v>60.53</v>
      </c>
      <c r="F38" s="12"/>
      <c r="G38" s="14">
        <v>0</v>
      </c>
      <c r="H38" s="14">
        <v>15.547125684992</v>
      </c>
      <c r="I38" s="14">
        <v>44.982874315008</v>
      </c>
      <c r="J38" s="14">
        <v>60.53</v>
      </c>
      <c r="K38" s="12"/>
      <c r="L38" s="34">
        <v>0.29285618349217</v>
      </c>
      <c r="M38" s="35">
        <v>13.1735128944012</v>
      </c>
      <c r="N38" s="14">
        <v>58.1563872094092</v>
      </c>
      <c r="O38" s="14">
        <v>73.7035128944012</v>
      </c>
      <c r="P38" s="15">
        <v>0.217636096058173</v>
      </c>
      <c r="Q38" s="14">
        <f>IF(G38=0,0,G38*$U$3)</f>
        <v>0</v>
      </c>
      <c r="R38" s="14">
        <f>IF(H38=0,0,H38*$U$3)</f>
        <v>16.3244819692416</v>
      </c>
      <c r="S38" s="14">
        <f>IF(N38=0,0,N38*$U$3)</f>
        <v>61.0642065698797</v>
      </c>
      <c r="T38" s="14">
        <f>SUM(Q38:S38)</f>
        <v>77.3886885391213</v>
      </c>
      <c r="U38" s="14">
        <f>IF(O38=0,0,O38*$U$3)</f>
        <v>77.3886885391213</v>
      </c>
      <c r="V38" s="37"/>
    </row>
    <row r="39" ht="21" customHeight="1">
      <c r="A39" t="s" s="32">
        <v>91</v>
      </c>
      <c r="B39" t="s" s="33">
        <v>92</v>
      </c>
      <c r="C39" t="s" s="32">
        <v>81</v>
      </c>
      <c r="D39" t="s" s="33">
        <v>17</v>
      </c>
      <c r="E39" s="36">
        <v>39.5</v>
      </c>
      <c r="F39" s="12"/>
      <c r="G39" s="14">
        <v>0</v>
      </c>
      <c r="H39" s="14">
        <v>23.2976158222704</v>
      </c>
      <c r="I39" s="14">
        <v>16.2023841777296</v>
      </c>
      <c r="J39" s="14">
        <v>39.5</v>
      </c>
      <c r="K39" s="12"/>
      <c r="L39" s="34">
        <v>0.506582546802037</v>
      </c>
      <c r="M39" s="35">
        <v>8.20784504101929</v>
      </c>
      <c r="N39" s="14">
        <v>24.4102292187489</v>
      </c>
      <c r="O39" s="14">
        <v>47.7078450410193</v>
      </c>
      <c r="P39" s="15">
        <v>0.207793545342261</v>
      </c>
      <c r="Q39" s="14">
        <f>IF(G39=0,0,G39*$U$3)</f>
        <v>0</v>
      </c>
      <c r="R39" s="14">
        <f>IF(H39=0,0,H39*$U$3)</f>
        <v>24.4624966133839</v>
      </c>
      <c r="S39" s="14">
        <f>IF(N39=0,0,N39*$U$3)</f>
        <v>25.6307406796863</v>
      </c>
      <c r="T39" s="14">
        <f>SUM(Q39:S39)</f>
        <v>50.0932372930702</v>
      </c>
      <c r="U39" s="14">
        <f>IF(O39=0,0,O39*$U$3)</f>
        <v>50.0932372930703</v>
      </c>
      <c r="V39" s="37"/>
    </row>
    <row r="40" ht="21" customHeight="1">
      <c r="A40" t="s" s="32">
        <v>93</v>
      </c>
      <c r="B40" t="s" s="33">
        <v>94</v>
      </c>
      <c r="C40" t="s" s="32">
        <v>81</v>
      </c>
      <c r="D40" t="s" s="33">
        <v>17</v>
      </c>
      <c r="E40" s="36">
        <v>115.92</v>
      </c>
      <c r="F40" s="12"/>
      <c r="G40" s="14">
        <v>0</v>
      </c>
      <c r="H40" s="14">
        <v>48.4631847133758</v>
      </c>
      <c r="I40" s="14">
        <v>67.45681528662421</v>
      </c>
      <c r="J40" s="14">
        <v>115.92</v>
      </c>
      <c r="K40" s="12"/>
      <c r="L40" s="34">
        <v>0.439779308265897</v>
      </c>
      <c r="M40" s="35">
        <v>29.6661115645719</v>
      </c>
      <c r="N40" s="14">
        <v>97.1229268511961</v>
      </c>
      <c r="O40" s="14">
        <v>145.586111564572</v>
      </c>
      <c r="P40" s="15">
        <v>0.255918836823429</v>
      </c>
      <c r="Q40" s="14">
        <f>IF(G40=0,0,G40*$U$3)</f>
        <v>0</v>
      </c>
      <c r="R40" s="14">
        <f>IF(H40=0,0,H40*$U$3)</f>
        <v>50.8863439490446</v>
      </c>
      <c r="S40" s="14">
        <f>IF(N40=0,0,N40*$U$3)</f>
        <v>101.979073193756</v>
      </c>
      <c r="T40" s="14">
        <f>SUM(Q40:S40)</f>
        <v>152.865417142801</v>
      </c>
      <c r="U40" s="14">
        <f>IF(O40=0,0,O40*$U$3)</f>
        <v>152.865417142801</v>
      </c>
      <c r="V40" s="37"/>
    </row>
    <row r="41" ht="52.5" customHeight="1">
      <c r="A41" t="s" s="32">
        <v>95</v>
      </c>
      <c r="B41" t="s" s="33">
        <v>96</v>
      </c>
      <c r="C41" s="12"/>
      <c r="D41" t="s" s="33">
        <v>17</v>
      </c>
      <c r="E41" s="12"/>
      <c r="F41" s="12"/>
      <c r="G41" s="14">
        <v>0</v>
      </c>
      <c r="H41" s="14">
        <v>0</v>
      </c>
      <c r="I41" s="14">
        <v>0</v>
      </c>
      <c r="J41" s="14">
        <v>0</v>
      </c>
      <c r="K41" s="12"/>
      <c r="L41" s="34">
        <v>0</v>
      </c>
      <c r="M41" s="35">
        <v>0</v>
      </c>
      <c r="N41" s="14">
        <v>0</v>
      </c>
      <c r="O41" s="14">
        <v>0</v>
      </c>
      <c r="P41" s="15">
        <v>0</v>
      </c>
      <c r="Q41" s="14">
        <f>IF(G41=0,0,G41*$U$3)</f>
        <v>0</v>
      </c>
      <c r="R41" s="14">
        <f>IF(H41=0,0,H41*$U$3)</f>
        <v>0</v>
      </c>
      <c r="S41" s="14">
        <f>IF(N41=0,0,N41*$U$3)</f>
        <v>0</v>
      </c>
      <c r="T41" s="14">
        <f>SUM(Q41:S41)</f>
        <v>0</v>
      </c>
      <c r="U41" s="14">
        <f>IF(O41=0,0,O41*$U$3)</f>
        <v>0</v>
      </c>
      <c r="V41" s="37"/>
    </row>
    <row r="42" ht="21" customHeight="1">
      <c r="A42" t="s" s="32">
        <v>97</v>
      </c>
      <c r="B42" t="s" s="33">
        <v>80</v>
      </c>
      <c r="C42" t="s" s="32">
        <v>81</v>
      </c>
      <c r="D42" t="s" s="33">
        <v>17</v>
      </c>
      <c r="E42" s="36">
        <v>5465.92</v>
      </c>
      <c r="F42" s="12"/>
      <c r="G42" s="14">
        <v>1166.932773098060</v>
      </c>
      <c r="H42" s="14">
        <v>2630.887221146640</v>
      </c>
      <c r="I42" s="14">
        <v>1668.100005755310</v>
      </c>
      <c r="J42" s="14">
        <v>5465.92</v>
      </c>
      <c r="K42" s="12"/>
      <c r="L42" s="34">
        <v>0.53407697124499</v>
      </c>
      <c r="M42" s="35">
        <v>890.893798807543</v>
      </c>
      <c r="N42" s="14">
        <v>2558.993804562850</v>
      </c>
      <c r="O42" s="14">
        <v>6356.813798807540</v>
      </c>
      <c r="P42" s="15">
        <v>0.162990639966839</v>
      </c>
      <c r="Q42" s="14">
        <f>IF(G42=0,0,G42*$U$3)</f>
        <v>1225.279411752960</v>
      </c>
      <c r="R42" s="14">
        <f>IF(H42=0,0,H42*$U$3)</f>
        <v>2762.431582203970</v>
      </c>
      <c r="S42" s="14">
        <f>IF(N42=0,0,N42*$U$3)</f>
        <v>2686.943494790990</v>
      </c>
      <c r="T42" s="14">
        <f>SUM(Q42:S42)</f>
        <v>6674.654488747920</v>
      </c>
      <c r="U42" s="14">
        <f>IF(O42=0,0,O42*$U$3)</f>
        <v>6674.654488747920</v>
      </c>
      <c r="V42" s="37"/>
    </row>
    <row r="43" ht="21" customHeight="1">
      <c r="A43" t="s" s="32">
        <v>98</v>
      </c>
      <c r="B43" t="s" s="33">
        <v>83</v>
      </c>
      <c r="C43" t="s" s="32">
        <v>81</v>
      </c>
      <c r="D43" t="s" s="33">
        <v>17</v>
      </c>
      <c r="E43" s="36">
        <v>6993.3</v>
      </c>
      <c r="F43" s="12"/>
      <c r="G43" s="14">
        <v>1648.421707857810</v>
      </c>
      <c r="H43" s="14">
        <v>3107.966888777030</v>
      </c>
      <c r="I43" s="14">
        <v>2236.911403365160</v>
      </c>
      <c r="J43" s="14">
        <v>6993.3</v>
      </c>
      <c r="K43" s="12"/>
      <c r="L43" s="34">
        <v>0.53407697124499</v>
      </c>
      <c r="M43" s="35">
        <v>1194.682867252650</v>
      </c>
      <c r="N43" s="14">
        <v>3431.594270617810</v>
      </c>
      <c r="O43" s="14">
        <v>8187.982867252650</v>
      </c>
      <c r="P43" s="15">
        <v>0.170832492135708</v>
      </c>
      <c r="Q43" s="14">
        <f>IF(G43=0,0,G43*$U$3)</f>
        <v>1730.8427932507</v>
      </c>
      <c r="R43" s="14">
        <f>IF(H43=0,0,H43*$U$3)</f>
        <v>3263.365233215880</v>
      </c>
      <c r="S43" s="14">
        <f>IF(N43=0,0,N43*$U$3)</f>
        <v>3603.1739841487</v>
      </c>
      <c r="T43" s="14">
        <f>SUM(Q43:S43)</f>
        <v>8597.382010615280</v>
      </c>
      <c r="U43" s="14">
        <f>IF(O43=0,0,O43*$U$3)</f>
        <v>8597.382010615280</v>
      </c>
      <c r="V43" s="37"/>
    </row>
    <row r="44" ht="21" customHeight="1">
      <c r="A44" t="s" s="32">
        <v>99</v>
      </c>
      <c r="B44" t="s" s="33">
        <v>85</v>
      </c>
      <c r="C44" t="s" s="32">
        <v>81</v>
      </c>
      <c r="D44" t="s" s="33">
        <v>17</v>
      </c>
      <c r="E44" s="36">
        <v>8520.690000000001</v>
      </c>
      <c r="F44" s="12"/>
      <c r="G44" s="14">
        <v>2129.910349944620</v>
      </c>
      <c r="H44" s="14">
        <v>3585.035757340590</v>
      </c>
      <c r="I44" s="14">
        <v>2805.743892714790</v>
      </c>
      <c r="J44" s="14">
        <v>8520.690000000001</v>
      </c>
      <c r="K44" s="12"/>
      <c r="L44" s="34">
        <v>0.53407697124499</v>
      </c>
      <c r="M44" s="35">
        <v>1498.483200310240</v>
      </c>
      <c r="N44" s="14">
        <v>4304.227093025040</v>
      </c>
      <c r="O44" s="14">
        <v>10019.1732003102</v>
      </c>
      <c r="P44" s="15">
        <v>0.175864067383069</v>
      </c>
      <c r="Q44" s="14">
        <f>IF(G44=0,0,G44*$U$3)</f>
        <v>2236.405867441850</v>
      </c>
      <c r="R44" s="14">
        <f>IF(H44=0,0,H44*$U$3)</f>
        <v>3764.287545207620</v>
      </c>
      <c r="S44" s="14">
        <f>IF(N44=0,0,N44*$U$3)</f>
        <v>4519.438447676290</v>
      </c>
      <c r="T44" s="14">
        <f>SUM(Q44:S44)</f>
        <v>10520.1318603258</v>
      </c>
      <c r="U44" s="14">
        <f>IF(O44=0,0,O44*$U$3)</f>
        <v>10520.1318603257</v>
      </c>
      <c r="V44" s="37"/>
    </row>
    <row r="45" ht="21" customHeight="1">
      <c r="A45" t="s" s="32">
        <v>100</v>
      </c>
      <c r="B45" t="s" s="33">
        <v>87</v>
      </c>
      <c r="C45" t="s" s="32">
        <v>88</v>
      </c>
      <c r="D45" t="s" s="33">
        <v>17</v>
      </c>
      <c r="E45" s="36">
        <v>33.84</v>
      </c>
      <c r="F45" s="12"/>
      <c r="G45" s="14">
        <v>0</v>
      </c>
      <c r="H45" s="14">
        <v>0</v>
      </c>
      <c r="I45" s="14">
        <v>33.84</v>
      </c>
      <c r="J45" s="14">
        <v>33.84</v>
      </c>
      <c r="K45" s="12"/>
      <c r="L45" s="34">
        <v>0</v>
      </c>
      <c r="M45" s="35">
        <v>0</v>
      </c>
      <c r="N45" s="14">
        <v>33.84</v>
      </c>
      <c r="O45" s="14">
        <v>33.84</v>
      </c>
      <c r="P45" s="15">
        <v>0</v>
      </c>
      <c r="Q45" s="14">
        <f>IF(G45=0,0,G45*$U$3)</f>
        <v>0</v>
      </c>
      <c r="R45" s="14">
        <f>IF(H45=0,0,H45*$U$3)</f>
        <v>0</v>
      </c>
      <c r="S45" s="14">
        <f>IF(N45=0,0,N45*$U$3)</f>
        <v>35.532</v>
      </c>
      <c r="T45" s="14">
        <f>SUM(Q45:S45)</f>
        <v>35.532</v>
      </c>
      <c r="U45" s="14">
        <f>IF(O45=0,0,O45*$U$3)</f>
        <v>35.532</v>
      </c>
      <c r="V45" s="37"/>
    </row>
    <row r="46" ht="21" customHeight="1">
      <c r="A46" t="s" s="32">
        <v>101</v>
      </c>
      <c r="B46" t="s" s="33">
        <v>90</v>
      </c>
      <c r="C46" t="s" s="32">
        <v>81</v>
      </c>
      <c r="D46" t="s" s="33">
        <v>17</v>
      </c>
      <c r="E46" s="36">
        <v>110.99</v>
      </c>
      <c r="F46" s="12"/>
      <c r="G46" s="14">
        <v>0</v>
      </c>
      <c r="H46" s="14">
        <v>28.5072657153876</v>
      </c>
      <c r="I46" s="14">
        <v>82.48273428461241</v>
      </c>
      <c r="J46" s="14">
        <v>110.99</v>
      </c>
      <c r="K46" s="12"/>
      <c r="L46" s="34">
        <v>0.29285618349217</v>
      </c>
      <c r="M46" s="35">
        <v>24.1555787665904</v>
      </c>
      <c r="N46" s="14">
        <v>106.638313051203</v>
      </c>
      <c r="O46" s="14">
        <v>135.145578766590</v>
      </c>
      <c r="P46" s="15">
        <v>0.217637433702049</v>
      </c>
      <c r="Q46" s="14">
        <f>IF(G46=0,0,G46*$U$3)</f>
        <v>0</v>
      </c>
      <c r="R46" s="14">
        <f>IF(H46=0,0,H46*$U$3)</f>
        <v>29.932629001157</v>
      </c>
      <c r="S46" s="14">
        <f>IF(N46=0,0,N46*$U$3)</f>
        <v>111.970228703763</v>
      </c>
      <c r="T46" s="14">
        <f>SUM(Q46:S46)</f>
        <v>141.902857704920</v>
      </c>
      <c r="U46" s="14">
        <f>IF(O46=0,0,O46*$U$3)</f>
        <v>141.902857704920</v>
      </c>
      <c r="V46" s="37"/>
    </row>
    <row r="47" ht="21" customHeight="1">
      <c r="A47" t="s" s="32">
        <v>102</v>
      </c>
      <c r="B47" t="s" s="33">
        <v>92</v>
      </c>
      <c r="C47" t="s" s="32">
        <v>81</v>
      </c>
      <c r="D47" t="s" s="33">
        <v>17</v>
      </c>
      <c r="E47" s="36">
        <v>71.3</v>
      </c>
      <c r="F47" s="12"/>
      <c r="G47" s="14">
        <v>0</v>
      </c>
      <c r="H47" s="14">
        <v>39.6788833858622</v>
      </c>
      <c r="I47" s="14">
        <v>31.6211166141378</v>
      </c>
      <c r="J47" s="14">
        <v>71.3</v>
      </c>
      <c r="K47" s="12"/>
      <c r="L47" s="34">
        <v>0.506582546802037</v>
      </c>
      <c r="M47" s="35">
        <v>16.0187057871141</v>
      </c>
      <c r="N47" s="14">
        <v>47.6398224012519</v>
      </c>
      <c r="O47" s="14">
        <v>87.3187057871141</v>
      </c>
      <c r="P47" s="15">
        <v>0.224666280324181</v>
      </c>
      <c r="Q47" s="14">
        <f>IF(G47=0,0,G47*$U$3)</f>
        <v>0</v>
      </c>
      <c r="R47" s="14">
        <f>IF(H47=0,0,H47*$U$3)</f>
        <v>41.6628275551553</v>
      </c>
      <c r="S47" s="14">
        <f>IF(N47=0,0,N47*$U$3)</f>
        <v>50.0218135213145</v>
      </c>
      <c r="T47" s="14">
        <f>SUM(Q47:S47)</f>
        <v>91.6846410764698</v>
      </c>
      <c r="U47" s="14">
        <f>IF(O47=0,0,O47*$U$3)</f>
        <v>91.6846410764698</v>
      </c>
      <c r="V47" s="37"/>
    </row>
    <row r="48" ht="21" customHeight="1">
      <c r="A48" t="s" s="32">
        <v>103</v>
      </c>
      <c r="B48" t="s" s="33">
        <v>94</v>
      </c>
      <c r="C48" t="s" s="32">
        <v>81</v>
      </c>
      <c r="D48" t="s" s="33">
        <v>17</v>
      </c>
      <c r="E48" s="36">
        <v>231.83</v>
      </c>
      <c r="F48" s="12"/>
      <c r="G48" s="14">
        <v>0</v>
      </c>
      <c r="H48" s="14">
        <v>96.9221886827287</v>
      </c>
      <c r="I48" s="14">
        <v>134.907811317271</v>
      </c>
      <c r="J48" s="14">
        <v>231.83</v>
      </c>
      <c r="K48" s="12"/>
      <c r="L48" s="34">
        <v>0.439779308265897</v>
      </c>
      <c r="M48" s="35">
        <v>59.3296639407757</v>
      </c>
      <c r="N48" s="14">
        <v>194.237475258047</v>
      </c>
      <c r="O48" s="14">
        <v>291.159663940776</v>
      </c>
      <c r="P48" s="15">
        <v>0.25591883682343</v>
      </c>
      <c r="Q48" s="14">
        <f>IF(G48=0,0,G48*$U$3)</f>
        <v>0</v>
      </c>
      <c r="R48" s="14">
        <f>IF(H48=0,0,H48*$U$3)</f>
        <v>101.768298116865</v>
      </c>
      <c r="S48" s="14">
        <f>IF(N48=0,0,N48*$U$3)</f>
        <v>203.949349020949</v>
      </c>
      <c r="T48" s="14">
        <f>SUM(Q48:S48)</f>
        <v>305.717647137814</v>
      </c>
      <c r="U48" s="14">
        <f>IF(O48=0,0,O48*$U$3)</f>
        <v>305.717647137815</v>
      </c>
      <c r="V48" s="37"/>
    </row>
    <row r="49" ht="21" customHeight="1">
      <c r="A49" t="s" s="32">
        <v>104</v>
      </c>
      <c r="B49" t="s" s="33">
        <v>105</v>
      </c>
      <c r="C49" s="12"/>
      <c r="D49" t="s" s="33">
        <v>17</v>
      </c>
      <c r="E49" s="12"/>
      <c r="F49" s="12"/>
      <c r="G49" s="14">
        <v>0</v>
      </c>
      <c r="H49" s="14">
        <v>0</v>
      </c>
      <c r="I49" s="14">
        <v>0</v>
      </c>
      <c r="J49" s="14">
        <v>0</v>
      </c>
      <c r="K49" s="12"/>
      <c r="L49" s="34">
        <v>0</v>
      </c>
      <c r="M49" s="35">
        <v>0</v>
      </c>
      <c r="N49" s="14">
        <v>0</v>
      </c>
      <c r="O49" s="14">
        <v>0</v>
      </c>
      <c r="P49" s="15">
        <v>0</v>
      </c>
      <c r="Q49" s="14">
        <f>IF(G49=0,0,G49*$U$3)</f>
        <v>0</v>
      </c>
      <c r="R49" s="14">
        <f>IF(H49=0,0,H49*$U$3)</f>
        <v>0</v>
      </c>
      <c r="S49" s="14">
        <f>IF(N49=0,0,N49*$U$3)</f>
        <v>0</v>
      </c>
      <c r="T49" s="14">
        <f>SUM(Q49:S49)</f>
        <v>0</v>
      </c>
      <c r="U49" s="14">
        <f>IF(O49=0,0,O49*$U$3)</f>
        <v>0</v>
      </c>
      <c r="V49" s="37"/>
    </row>
    <row r="50" ht="21" customHeight="1">
      <c r="A50" t="s" s="32">
        <v>106</v>
      </c>
      <c r="B50" t="s" s="33">
        <v>107</v>
      </c>
      <c r="C50" s="12"/>
      <c r="D50" t="s" s="33">
        <v>17</v>
      </c>
      <c r="E50" s="12"/>
      <c r="F50" s="12"/>
      <c r="G50" s="14">
        <v>0</v>
      </c>
      <c r="H50" s="14">
        <v>0</v>
      </c>
      <c r="I50" s="14">
        <v>0</v>
      </c>
      <c r="J50" s="14">
        <v>0</v>
      </c>
      <c r="K50" s="12"/>
      <c r="L50" s="34">
        <v>0</v>
      </c>
      <c r="M50" s="35">
        <v>0</v>
      </c>
      <c r="N50" s="14">
        <v>0</v>
      </c>
      <c r="O50" s="14">
        <v>0</v>
      </c>
      <c r="P50" s="15">
        <v>0</v>
      </c>
      <c r="Q50" s="14">
        <f>IF(G50=0,0,G50*$U$3)</f>
        <v>0</v>
      </c>
      <c r="R50" s="14">
        <f>IF(H50=0,0,H50*$U$3)</f>
        <v>0</v>
      </c>
      <c r="S50" s="14">
        <f>IF(N50=0,0,N50*$U$3)</f>
        <v>0</v>
      </c>
      <c r="T50" s="14">
        <f>SUM(Q50:S50)</f>
        <v>0</v>
      </c>
      <c r="U50" s="14">
        <f>IF(O50=0,0,O50*$U$3)</f>
        <v>0</v>
      </c>
      <c r="V50" s="37"/>
    </row>
    <row r="51" ht="21" customHeight="1">
      <c r="A51" t="s" s="32">
        <v>108</v>
      </c>
      <c r="B51" t="s" s="33">
        <v>109</v>
      </c>
      <c r="C51" t="s" s="32">
        <v>110</v>
      </c>
      <c r="D51" t="s" s="33">
        <v>17</v>
      </c>
      <c r="E51" s="12"/>
      <c r="F51" s="12"/>
      <c r="G51" s="14">
        <v>0</v>
      </c>
      <c r="H51" s="14">
        <v>0</v>
      </c>
      <c r="I51" s="14">
        <v>0</v>
      </c>
      <c r="J51" s="14">
        <v>0</v>
      </c>
      <c r="K51" s="12"/>
      <c r="L51" s="34">
        <v>0</v>
      </c>
      <c r="M51" s="35">
        <v>0</v>
      </c>
      <c r="N51" s="14">
        <v>0</v>
      </c>
      <c r="O51" s="14">
        <v>0</v>
      </c>
      <c r="P51" s="15">
        <v>0</v>
      </c>
      <c r="Q51" s="14">
        <f>IF(G51=0,0,G51*$U$3)</f>
        <v>0</v>
      </c>
      <c r="R51" s="14">
        <f>IF(H51=0,0,H51*$U$3)</f>
        <v>0</v>
      </c>
      <c r="S51" s="14">
        <f>IF(N51=0,0,N51*$U$3)</f>
        <v>0</v>
      </c>
      <c r="T51" s="14">
        <f>SUM(Q51:S51)</f>
        <v>0</v>
      </c>
      <c r="U51" s="14">
        <f>IF(O51=0,0,O51*$U$3)</f>
        <v>0</v>
      </c>
      <c r="V51" s="37"/>
    </row>
    <row r="52" ht="21" customHeight="1">
      <c r="A52" t="s" s="32">
        <v>111</v>
      </c>
      <c r="B52" t="s" s="33">
        <v>112</v>
      </c>
      <c r="C52" s="12"/>
      <c r="D52" t="s" s="33">
        <v>17</v>
      </c>
      <c r="E52" s="12"/>
      <c r="F52" s="12"/>
      <c r="G52" s="14">
        <v>0</v>
      </c>
      <c r="H52" s="14">
        <v>0</v>
      </c>
      <c r="I52" s="14">
        <v>0</v>
      </c>
      <c r="J52" s="14">
        <v>0</v>
      </c>
      <c r="K52" s="12"/>
      <c r="L52" s="34">
        <v>0</v>
      </c>
      <c r="M52" s="35">
        <v>0</v>
      </c>
      <c r="N52" s="14">
        <v>0</v>
      </c>
      <c r="O52" s="14">
        <v>0</v>
      </c>
      <c r="P52" s="15">
        <v>0</v>
      </c>
      <c r="Q52" s="14">
        <f>IF(G52=0,0,G52*$U$3)</f>
        <v>0</v>
      </c>
      <c r="R52" s="14">
        <f>IF(H52=0,0,H52*$U$3)</f>
        <v>0</v>
      </c>
      <c r="S52" s="14">
        <f>IF(N52=0,0,N52*$U$3)</f>
        <v>0</v>
      </c>
      <c r="T52" s="14">
        <f>SUM(Q52:S52)</f>
        <v>0</v>
      </c>
      <c r="U52" s="14">
        <f>IF(O52=0,0,O52*$U$3)</f>
        <v>0</v>
      </c>
      <c r="V52" s="37"/>
    </row>
    <row r="53" ht="21" customHeight="1">
      <c r="A53" t="s" s="32">
        <v>113</v>
      </c>
      <c r="B53" t="s" s="33">
        <v>114</v>
      </c>
      <c r="C53" s="12"/>
      <c r="D53" t="s" s="33">
        <v>17</v>
      </c>
      <c r="E53" s="12"/>
      <c r="F53" s="12"/>
      <c r="G53" s="14">
        <v>0</v>
      </c>
      <c r="H53" s="14">
        <v>0</v>
      </c>
      <c r="I53" s="14">
        <v>0</v>
      </c>
      <c r="J53" s="14">
        <v>0</v>
      </c>
      <c r="K53" s="12"/>
      <c r="L53" s="34">
        <v>0</v>
      </c>
      <c r="M53" s="35">
        <v>0</v>
      </c>
      <c r="N53" s="14">
        <v>0</v>
      </c>
      <c r="O53" s="14">
        <v>0</v>
      </c>
      <c r="P53" s="15">
        <v>0</v>
      </c>
      <c r="Q53" s="14">
        <f>IF(G53=0,0,G53*$U$3)</f>
        <v>0</v>
      </c>
      <c r="R53" s="14">
        <f>IF(H53=0,0,H53*$U$3)</f>
        <v>0</v>
      </c>
      <c r="S53" s="14">
        <f>IF(N53=0,0,N53*$U$3)</f>
        <v>0</v>
      </c>
      <c r="T53" s="14">
        <f>SUM(Q53:S53)</f>
        <v>0</v>
      </c>
      <c r="U53" s="14">
        <f>IF(O53=0,0,O53*$U$3)</f>
        <v>0</v>
      </c>
      <c r="V53" s="37"/>
    </row>
    <row r="54" ht="21" customHeight="1">
      <c r="A54" t="s" s="32">
        <v>115</v>
      </c>
      <c r="B54" t="s" s="33">
        <v>116</v>
      </c>
      <c r="C54" s="12"/>
      <c r="D54" t="s" s="33">
        <v>17</v>
      </c>
      <c r="E54" s="12"/>
      <c r="F54" s="12"/>
      <c r="G54" s="14">
        <v>0</v>
      </c>
      <c r="H54" s="14">
        <v>0</v>
      </c>
      <c r="I54" s="14">
        <v>0</v>
      </c>
      <c r="J54" s="14">
        <v>0</v>
      </c>
      <c r="K54" s="12"/>
      <c r="L54" s="34">
        <v>0</v>
      </c>
      <c r="M54" s="35">
        <v>0</v>
      </c>
      <c r="N54" s="14">
        <v>0</v>
      </c>
      <c r="O54" s="14">
        <v>0</v>
      </c>
      <c r="P54" s="15">
        <v>0</v>
      </c>
      <c r="Q54" s="14">
        <f>IF(G54=0,0,G54*$U$3)</f>
        <v>0</v>
      </c>
      <c r="R54" s="14">
        <f>IF(H54=0,0,H54*$U$3)</f>
        <v>0</v>
      </c>
      <c r="S54" s="14">
        <f>IF(N54=0,0,N54*$U$3)</f>
        <v>0</v>
      </c>
      <c r="T54" s="14">
        <f>SUM(Q54:S54)</f>
        <v>0</v>
      </c>
      <c r="U54" s="14">
        <f>IF(O54=0,0,O54*$U$3)</f>
        <v>0</v>
      </c>
      <c r="V54" s="37"/>
    </row>
    <row r="55" ht="21" customHeight="1">
      <c r="A55" t="s" s="32">
        <v>117</v>
      </c>
      <c r="B55" t="s" s="33">
        <v>118</v>
      </c>
      <c r="C55" t="s" s="32">
        <v>68</v>
      </c>
      <c r="D55" t="s" s="33">
        <v>17</v>
      </c>
      <c r="E55" s="36">
        <v>54.3</v>
      </c>
      <c r="F55" s="12"/>
      <c r="G55" s="14">
        <v>5.14747733543555</v>
      </c>
      <c r="H55" s="14">
        <v>49.1525226645644</v>
      </c>
      <c r="I55" s="14">
        <v>0</v>
      </c>
      <c r="J55" s="14">
        <v>54.3</v>
      </c>
      <c r="K55" s="12"/>
      <c r="L55" s="34">
        <v>0</v>
      </c>
      <c r="M55" s="35">
        <v>0</v>
      </c>
      <c r="N55" s="14">
        <v>0</v>
      </c>
      <c r="O55" s="14">
        <v>54.3</v>
      </c>
      <c r="P55" s="15">
        <v>0</v>
      </c>
      <c r="Q55" s="14">
        <f>IF(G55=0,0,G55*$U$3)</f>
        <v>5.40485120220733</v>
      </c>
      <c r="R55" s="14">
        <f>IF(H55=0,0,H55*$U$3)</f>
        <v>51.6101487977926</v>
      </c>
      <c r="S55" s="14">
        <f>IF(N55=0,0,N55*$U$3)</f>
        <v>0</v>
      </c>
      <c r="T55" s="14">
        <f>SUM(Q55:S55)</f>
        <v>57.0149999999999</v>
      </c>
      <c r="U55" s="14">
        <f>IF(O55=0,0,O55*$U$3)</f>
        <v>57.015</v>
      </c>
      <c r="V55" s="37"/>
    </row>
    <row r="56" ht="21" customHeight="1">
      <c r="A56" t="s" s="32">
        <v>119</v>
      </c>
      <c r="B56" t="s" s="33">
        <v>120</v>
      </c>
      <c r="C56" t="s" s="32">
        <v>68</v>
      </c>
      <c r="D56" t="s" s="33">
        <v>17</v>
      </c>
      <c r="E56" s="36">
        <v>90.63</v>
      </c>
      <c r="F56" s="12"/>
      <c r="G56" s="14">
        <v>8.581494687131039</v>
      </c>
      <c r="H56" s="14">
        <v>82.0485053128689</v>
      </c>
      <c r="I56" s="14">
        <v>0</v>
      </c>
      <c r="J56" s="14">
        <v>90.63</v>
      </c>
      <c r="K56" s="12"/>
      <c r="L56" s="34">
        <v>0</v>
      </c>
      <c r="M56" s="35">
        <v>0</v>
      </c>
      <c r="N56" s="14">
        <v>0</v>
      </c>
      <c r="O56" s="14">
        <v>90.63</v>
      </c>
      <c r="P56" s="15">
        <v>-1.11022302462516e-16</v>
      </c>
      <c r="Q56" s="14">
        <f>IF(G56=0,0,G56*$U$3)</f>
        <v>9.01056942148759</v>
      </c>
      <c r="R56" s="14">
        <f>IF(H56=0,0,H56*$U$3)</f>
        <v>86.1509305785123</v>
      </c>
      <c r="S56" s="14">
        <f>IF(N56=0,0,N56*$U$3)</f>
        <v>0</v>
      </c>
      <c r="T56" s="14">
        <f>SUM(Q56:S56)</f>
        <v>95.1614999999999</v>
      </c>
      <c r="U56" s="14">
        <f>IF(O56=0,0,O56*$U$3)</f>
        <v>95.1615</v>
      </c>
      <c r="V56" s="37"/>
    </row>
    <row r="57" ht="21" customHeight="1">
      <c r="A57" t="s" s="32">
        <v>121</v>
      </c>
      <c r="B57" t="s" s="33">
        <v>122</v>
      </c>
      <c r="C57" t="s" s="32">
        <v>68</v>
      </c>
      <c r="D57" t="s" s="33">
        <v>17</v>
      </c>
      <c r="E57" s="36">
        <v>75.59999999999999</v>
      </c>
      <c r="F57" s="12"/>
      <c r="G57" s="14">
        <v>25.2749044585987</v>
      </c>
      <c r="H57" s="14">
        <v>50.3250955414013</v>
      </c>
      <c r="I57" s="14">
        <v>0</v>
      </c>
      <c r="J57" s="14">
        <v>75.59999999999999</v>
      </c>
      <c r="K57" s="12"/>
      <c r="L57" s="34">
        <v>0</v>
      </c>
      <c r="M57" s="35">
        <v>0</v>
      </c>
      <c r="N57" s="14">
        <v>0</v>
      </c>
      <c r="O57" s="14">
        <v>75.59999999999999</v>
      </c>
      <c r="P57" s="15">
        <v>0</v>
      </c>
      <c r="Q57" s="14">
        <f>IF(G57=0,0,G57*$U$3)</f>
        <v>26.5386496815286</v>
      </c>
      <c r="R57" s="14">
        <f>IF(H57=0,0,H57*$U$3)</f>
        <v>52.8413503184714</v>
      </c>
      <c r="S57" s="14">
        <f>IF(N57=0,0,N57*$U$3)</f>
        <v>0</v>
      </c>
      <c r="T57" s="14">
        <f>SUM(Q57:S57)</f>
        <v>79.38</v>
      </c>
      <c r="U57" s="14">
        <f>IF(O57=0,0,O57*$U$3)</f>
        <v>79.38</v>
      </c>
      <c r="V57" s="37"/>
    </row>
    <row r="58" ht="21" customHeight="1">
      <c r="A58" t="s" s="32">
        <v>123</v>
      </c>
      <c r="B58" t="s" s="33">
        <v>124</v>
      </c>
      <c r="C58" t="s" s="32">
        <v>68</v>
      </c>
      <c r="D58" t="s" s="33">
        <v>17</v>
      </c>
      <c r="E58" s="36">
        <v>126.19</v>
      </c>
      <c r="F58" s="12"/>
      <c r="G58" s="14">
        <v>42.2024387348427</v>
      </c>
      <c r="H58" s="14">
        <v>83.9875612651573</v>
      </c>
      <c r="I58" s="14">
        <v>0</v>
      </c>
      <c r="J58" s="14">
        <v>126.19</v>
      </c>
      <c r="K58" s="12"/>
      <c r="L58" s="34">
        <v>0</v>
      </c>
      <c r="M58" s="35">
        <v>0</v>
      </c>
      <c r="N58" s="14">
        <v>0</v>
      </c>
      <c r="O58" s="14">
        <v>126.19</v>
      </c>
      <c r="P58" s="15">
        <v>0</v>
      </c>
      <c r="Q58" s="14">
        <f>IF(G58=0,0,G58*$U$3)</f>
        <v>44.3125606715848</v>
      </c>
      <c r="R58" s="14">
        <f>IF(H58=0,0,H58*$U$3)</f>
        <v>88.18693932841521</v>
      </c>
      <c r="S58" s="14">
        <f>IF(N58=0,0,N58*$U$3)</f>
        <v>0</v>
      </c>
      <c r="T58" s="14">
        <f>SUM(Q58:S58)</f>
        <v>132.4995</v>
      </c>
      <c r="U58" s="14">
        <f>IF(O58=0,0,O58*$U$3)</f>
        <v>132.4995</v>
      </c>
      <c r="V58" s="37"/>
    </row>
    <row r="59" ht="21" customHeight="1">
      <c r="A59" t="s" s="32">
        <v>125</v>
      </c>
      <c r="B59" t="s" s="33">
        <v>126</v>
      </c>
      <c r="C59" t="s" s="32">
        <v>68</v>
      </c>
      <c r="D59" t="s" s="33">
        <v>17</v>
      </c>
      <c r="E59" s="36">
        <v>55.66</v>
      </c>
      <c r="F59" s="12"/>
      <c r="G59" s="14">
        <v>29.2800922899442</v>
      </c>
      <c r="H59" s="14">
        <v>26.3799077100558</v>
      </c>
      <c r="I59" s="14">
        <v>0</v>
      </c>
      <c r="J59" s="14">
        <v>55.66</v>
      </c>
      <c r="K59" s="12"/>
      <c r="L59" s="34">
        <v>0</v>
      </c>
      <c r="M59" s="35">
        <v>0</v>
      </c>
      <c r="N59" s="14">
        <v>0</v>
      </c>
      <c r="O59" s="14">
        <v>55.66</v>
      </c>
      <c r="P59" s="15">
        <v>0</v>
      </c>
      <c r="Q59" s="14">
        <f>IF(G59=0,0,G59*$U$3)</f>
        <v>30.7440969044414</v>
      </c>
      <c r="R59" s="14">
        <f>IF(H59=0,0,H59*$U$3)</f>
        <v>27.6989030955586</v>
      </c>
      <c r="S59" s="14">
        <f>IF(N59=0,0,N59*$U$3)</f>
        <v>0</v>
      </c>
      <c r="T59" s="14">
        <f>SUM(Q59:S59)</f>
        <v>58.443</v>
      </c>
      <c r="U59" s="14">
        <f>IF(O59=0,0,O59*$U$3)</f>
        <v>58.443</v>
      </c>
      <c r="V59" s="37"/>
    </row>
    <row r="60" ht="21" customHeight="1">
      <c r="A60" t="s" s="32">
        <v>127</v>
      </c>
      <c r="B60" t="s" s="33">
        <v>128</v>
      </c>
      <c r="C60" t="s" s="32">
        <v>68</v>
      </c>
      <c r="D60" t="s" s="33">
        <v>17</v>
      </c>
      <c r="E60" s="36">
        <v>111.3</v>
      </c>
      <c r="F60" s="12"/>
      <c r="G60" s="14">
        <v>58.5659936544563</v>
      </c>
      <c r="H60" s="14">
        <v>52.7340063455437</v>
      </c>
      <c r="I60" s="14">
        <v>0</v>
      </c>
      <c r="J60" s="14">
        <v>111.3</v>
      </c>
      <c r="K60" s="12"/>
      <c r="L60" s="34">
        <v>0</v>
      </c>
      <c r="M60" s="35">
        <v>0</v>
      </c>
      <c r="N60" s="14">
        <v>0</v>
      </c>
      <c r="O60" s="14">
        <v>111.3</v>
      </c>
      <c r="P60" s="15">
        <v>0</v>
      </c>
      <c r="Q60" s="14">
        <f>IF(G60=0,0,G60*$U$3)</f>
        <v>61.4942933371791</v>
      </c>
      <c r="R60" s="14">
        <f>IF(H60=0,0,H60*$U$3)</f>
        <v>55.3707066628209</v>
      </c>
      <c r="S60" s="14">
        <f>IF(N60=0,0,N60*$U$3)</f>
        <v>0</v>
      </c>
      <c r="T60" s="14">
        <f>SUM(Q60:S60)</f>
        <v>116.865</v>
      </c>
      <c r="U60" s="14">
        <f>IF(O60=0,0,O60*$U$3)</f>
        <v>116.865</v>
      </c>
      <c r="V60" s="37"/>
    </row>
    <row r="61" ht="21" customHeight="1">
      <c r="A61" t="s" s="32">
        <v>129</v>
      </c>
      <c r="B61" t="s" s="33">
        <v>130</v>
      </c>
      <c r="C61" t="s" s="32">
        <v>68</v>
      </c>
      <c r="D61" t="s" s="33">
        <v>17</v>
      </c>
      <c r="E61" s="36">
        <v>52.38</v>
      </c>
      <c r="F61" s="12"/>
      <c r="G61" s="14">
        <v>29.2771562819203</v>
      </c>
      <c r="H61" s="14">
        <v>23.1028437180797</v>
      </c>
      <c r="I61" s="14">
        <v>0</v>
      </c>
      <c r="J61" s="14">
        <v>52.38</v>
      </c>
      <c r="K61" s="12"/>
      <c r="L61" s="34">
        <v>0</v>
      </c>
      <c r="M61" s="35">
        <v>0</v>
      </c>
      <c r="N61" s="14">
        <v>0</v>
      </c>
      <c r="O61" s="14">
        <v>52.38</v>
      </c>
      <c r="P61" s="15">
        <v>-1.11022302462516e-16</v>
      </c>
      <c r="Q61" s="14">
        <f>IF(G61=0,0,G61*$U$3)</f>
        <v>30.7410140960163</v>
      </c>
      <c r="R61" s="14">
        <f>IF(H61=0,0,H61*$U$3)</f>
        <v>24.2579859039837</v>
      </c>
      <c r="S61" s="14">
        <f>IF(N61=0,0,N61*$U$3)</f>
        <v>0</v>
      </c>
      <c r="T61" s="14">
        <f>SUM(Q61:S61)</f>
        <v>54.999</v>
      </c>
      <c r="U61" s="14">
        <f>IF(O61=0,0,O61*$U$3)</f>
        <v>54.999</v>
      </c>
      <c r="V61" s="37"/>
    </row>
    <row r="62" ht="21" customHeight="1">
      <c r="A62" t="s" s="32">
        <v>131</v>
      </c>
      <c r="B62" t="s" s="33">
        <v>132</v>
      </c>
      <c r="C62" t="s" s="32">
        <v>68</v>
      </c>
      <c r="D62" t="s" s="33">
        <v>17</v>
      </c>
      <c r="E62" s="36">
        <v>104.77</v>
      </c>
      <c r="F62" s="12"/>
      <c r="G62" s="14">
        <v>58.5646215912573</v>
      </c>
      <c r="H62" s="14">
        <v>46.2053784087427</v>
      </c>
      <c r="I62" s="14">
        <v>0</v>
      </c>
      <c r="J62" s="14">
        <v>104.77</v>
      </c>
      <c r="K62" s="12"/>
      <c r="L62" s="34">
        <v>0</v>
      </c>
      <c r="M62" s="35">
        <v>0</v>
      </c>
      <c r="N62" s="14">
        <v>0</v>
      </c>
      <c r="O62" s="14">
        <v>104.77</v>
      </c>
      <c r="P62" s="15">
        <v>0</v>
      </c>
      <c r="Q62" s="14">
        <f>IF(G62=0,0,G62*$U$3)</f>
        <v>61.4928526708202</v>
      </c>
      <c r="R62" s="14">
        <f>IF(H62=0,0,H62*$U$3)</f>
        <v>48.5156473291798</v>
      </c>
      <c r="S62" s="14">
        <f>IF(N62=0,0,N62*$U$3)</f>
        <v>0</v>
      </c>
      <c r="T62" s="14">
        <f>SUM(Q62:S62)</f>
        <v>110.0085</v>
      </c>
      <c r="U62" s="14">
        <f>IF(O62=0,0,O62*$U$3)</f>
        <v>110.0085</v>
      </c>
      <c r="V62" s="37"/>
    </row>
    <row r="63" ht="21" customHeight="1">
      <c r="A63" t="s" s="32">
        <v>133</v>
      </c>
      <c r="B63" t="s" s="33">
        <v>134</v>
      </c>
      <c r="C63" t="s" s="32">
        <v>68</v>
      </c>
      <c r="D63" t="s" s="33">
        <v>17</v>
      </c>
      <c r="E63" s="36">
        <v>29.26</v>
      </c>
      <c r="F63" s="12"/>
      <c r="G63" s="14">
        <v>-0.0107022677395774</v>
      </c>
      <c r="H63" s="14">
        <v>7.52369422092173</v>
      </c>
      <c r="I63" s="14">
        <v>21.7470080468179</v>
      </c>
      <c r="J63" s="14">
        <v>29.26</v>
      </c>
      <c r="K63" s="12"/>
      <c r="L63" s="34">
        <v>0.29285618349217</v>
      </c>
      <c r="M63" s="35">
        <v>6.36874577896459</v>
      </c>
      <c r="N63" s="14">
        <v>28.1157538257824</v>
      </c>
      <c r="O63" s="14">
        <v>35.6287457789646</v>
      </c>
      <c r="P63" s="15">
        <v>0.217660484585256</v>
      </c>
      <c r="Q63" s="14">
        <f>IF(G63=0,0,G63*$U$3)</f>
        <v>-0.0112373811265563</v>
      </c>
      <c r="R63" s="14">
        <f>IF(H63=0,0,H63*$U$3)</f>
        <v>7.89987893196782</v>
      </c>
      <c r="S63" s="14">
        <f>IF(N63=0,0,N63*$U$3)</f>
        <v>29.5215415170715</v>
      </c>
      <c r="T63" s="14">
        <f>SUM(Q63:S63)</f>
        <v>37.4101830679128</v>
      </c>
      <c r="U63" s="14">
        <f>IF(O63=0,0,O63*$U$3)</f>
        <v>37.4101830679128</v>
      </c>
      <c r="V63" s="37"/>
    </row>
    <row r="64" ht="21" customHeight="1">
      <c r="A64" t="s" s="32">
        <v>135</v>
      </c>
      <c r="B64" t="s" s="33">
        <v>136</v>
      </c>
      <c r="C64" t="s" s="32">
        <v>68</v>
      </c>
      <c r="D64" t="s" s="33">
        <v>17</v>
      </c>
      <c r="E64" s="36">
        <v>8.73</v>
      </c>
      <c r="F64" s="12"/>
      <c r="G64" s="14">
        <v>0</v>
      </c>
      <c r="H64" s="14">
        <v>3.8561963190184</v>
      </c>
      <c r="I64" s="14">
        <v>4.87380368098159</v>
      </c>
      <c r="J64" s="14">
        <v>8.73</v>
      </c>
      <c r="K64" s="12"/>
      <c r="L64" s="34">
        <v>0.506582546802037</v>
      </c>
      <c r="M64" s="35">
        <v>2.4689838813248</v>
      </c>
      <c r="N64" s="14">
        <v>7.34278756230639</v>
      </c>
      <c r="O64" s="14">
        <v>11.1989838813248</v>
      </c>
      <c r="P64" s="15">
        <v>0.28281602306126</v>
      </c>
      <c r="Q64" s="14">
        <f>IF(G64=0,0,G64*$U$3)</f>
        <v>0</v>
      </c>
      <c r="R64" s="14">
        <f>IF(H64=0,0,H64*$U$3)</f>
        <v>4.04900613496932</v>
      </c>
      <c r="S64" s="14">
        <f>IF(N64=0,0,N64*$U$3)</f>
        <v>7.70992694042171</v>
      </c>
      <c r="T64" s="14">
        <f>SUM(Q64:S64)</f>
        <v>11.758933075391</v>
      </c>
      <c r="U64" s="14">
        <f>IF(O64=0,0,O64*$U$3)</f>
        <v>11.758933075391</v>
      </c>
      <c r="V64" s="37"/>
    </row>
    <row r="65" ht="21" customHeight="1">
      <c r="A65" t="s" s="32">
        <v>137</v>
      </c>
      <c r="B65" t="s" s="33">
        <v>138</v>
      </c>
      <c r="C65" t="s" s="32">
        <v>68</v>
      </c>
      <c r="D65" t="s" s="33">
        <v>17</v>
      </c>
      <c r="E65" s="36">
        <v>46.72</v>
      </c>
      <c r="F65" s="12"/>
      <c r="G65" s="14">
        <v>0</v>
      </c>
      <c r="H65" s="14">
        <v>24.2374713696748</v>
      </c>
      <c r="I65" s="14">
        <v>22.4825286303252</v>
      </c>
      <c r="J65" s="14">
        <v>46.72</v>
      </c>
      <c r="K65" s="12"/>
      <c r="L65" s="34">
        <v>0.439779308265897</v>
      </c>
      <c r="M65" s="35">
        <v>9.88735088911265</v>
      </c>
      <c r="N65" s="14">
        <v>32.3698795194379</v>
      </c>
      <c r="O65" s="14">
        <v>56.6073508891126</v>
      </c>
      <c r="P65" s="15">
        <v>0.21162994197587</v>
      </c>
      <c r="Q65" s="14">
        <f>IF(G65=0,0,G65*$U$3)</f>
        <v>0</v>
      </c>
      <c r="R65" s="14">
        <f>IF(H65=0,0,H65*$U$3)</f>
        <v>25.4493449381585</v>
      </c>
      <c r="S65" s="14">
        <f>IF(N65=0,0,N65*$U$3)</f>
        <v>33.9883734954098</v>
      </c>
      <c r="T65" s="14">
        <f>SUM(Q65:S65)</f>
        <v>59.4377184335683</v>
      </c>
      <c r="U65" s="14">
        <f>IF(O65=0,0,O65*$U$3)</f>
        <v>59.4377184335682</v>
      </c>
      <c r="V65" s="37"/>
    </row>
    <row r="66" ht="21" customHeight="1">
      <c r="A66" t="s" s="32">
        <v>139</v>
      </c>
      <c r="B66" t="s" s="33">
        <v>140</v>
      </c>
      <c r="C66" t="s" s="32">
        <v>68</v>
      </c>
      <c r="D66" t="s" s="33">
        <v>17</v>
      </c>
      <c r="E66" s="36">
        <v>64.76000000000001</v>
      </c>
      <c r="F66" s="12"/>
      <c r="G66" s="14">
        <v>-0.0107005948446773</v>
      </c>
      <c r="H66" s="14">
        <v>27.2865168539326</v>
      </c>
      <c r="I66" s="14">
        <v>37.4841837409121</v>
      </c>
      <c r="J66" s="14">
        <v>64.76000000000001</v>
      </c>
      <c r="K66" s="12"/>
      <c r="L66" s="34">
        <v>0.439779308265897</v>
      </c>
      <c r="M66" s="35">
        <v>16.4847683964901</v>
      </c>
      <c r="N66" s="14">
        <v>53.9689521374022</v>
      </c>
      <c r="O66" s="14">
        <v>81.2447683964901</v>
      </c>
      <c r="P66" s="15">
        <v>0.254551704701823</v>
      </c>
      <c r="Q66" s="14">
        <f>IF(G66=0,0,G66*$U$3)</f>
        <v>-0.0112356245869112</v>
      </c>
      <c r="R66" s="14">
        <f>IF(H66=0,0,H66*$U$3)</f>
        <v>28.6508426966292</v>
      </c>
      <c r="S66" s="14">
        <f>IF(N66=0,0,N66*$U$3)</f>
        <v>56.6673997442723</v>
      </c>
      <c r="T66" s="14">
        <f>SUM(Q66:S66)</f>
        <v>85.3070068163146</v>
      </c>
      <c r="U66" s="14">
        <f>IF(O66=0,0,O66*$U$3)</f>
        <v>85.3070068163146</v>
      </c>
      <c r="V66" s="37"/>
    </row>
    <row r="67" ht="21" customHeight="1">
      <c r="A67" t="s" s="32">
        <v>141</v>
      </c>
      <c r="B67" t="s" s="33">
        <v>142</v>
      </c>
      <c r="C67" s="12"/>
      <c r="D67" t="s" s="33">
        <v>17</v>
      </c>
      <c r="E67" s="12"/>
      <c r="F67" s="12"/>
      <c r="G67" s="14">
        <v>0</v>
      </c>
      <c r="H67" s="14">
        <v>0</v>
      </c>
      <c r="I67" s="14">
        <v>0</v>
      </c>
      <c r="J67" s="14">
        <v>0</v>
      </c>
      <c r="K67" s="12"/>
      <c r="L67" s="34">
        <v>0</v>
      </c>
      <c r="M67" s="35">
        <v>0</v>
      </c>
      <c r="N67" s="14">
        <v>0</v>
      </c>
      <c r="O67" s="14">
        <v>0</v>
      </c>
      <c r="P67" s="15">
        <v>0</v>
      </c>
      <c r="Q67" s="14">
        <f>IF(G67=0,0,G67*$U$3)</f>
        <v>0</v>
      </c>
      <c r="R67" s="14">
        <f>IF(H67=0,0,H67*$U$3)</f>
        <v>0</v>
      </c>
      <c r="S67" s="14">
        <f>IF(N67=0,0,N67*$U$3)</f>
        <v>0</v>
      </c>
      <c r="T67" s="14">
        <f>SUM(Q67:S67)</f>
        <v>0</v>
      </c>
      <c r="U67" s="14">
        <f>IF(O67=0,0,O67*$U$3)</f>
        <v>0</v>
      </c>
      <c r="V67" s="37"/>
    </row>
    <row r="68" ht="21" customHeight="1">
      <c r="A68" t="s" s="32">
        <v>143</v>
      </c>
      <c r="B68" t="s" s="33">
        <v>144</v>
      </c>
      <c r="C68" s="12"/>
      <c r="D68" t="s" s="33">
        <v>17</v>
      </c>
      <c r="E68" s="12"/>
      <c r="F68" s="12"/>
      <c r="G68" s="14">
        <v>0</v>
      </c>
      <c r="H68" s="14">
        <v>0</v>
      </c>
      <c r="I68" s="14">
        <v>0</v>
      </c>
      <c r="J68" s="14">
        <v>0</v>
      </c>
      <c r="K68" s="12"/>
      <c r="L68" s="34">
        <v>0</v>
      </c>
      <c r="M68" s="35">
        <v>0</v>
      </c>
      <c r="N68" s="14">
        <v>0</v>
      </c>
      <c r="O68" s="14">
        <v>0</v>
      </c>
      <c r="P68" s="15">
        <v>0</v>
      </c>
      <c r="Q68" s="14">
        <f>IF(G68=0,0,G68*$U$3)</f>
        <v>0</v>
      </c>
      <c r="R68" s="14">
        <f>IF(H68=0,0,H68*$U$3)</f>
        <v>0</v>
      </c>
      <c r="S68" s="14">
        <f>IF(N68=0,0,N68*$U$3)</f>
        <v>0</v>
      </c>
      <c r="T68" s="14">
        <f>SUM(Q68:S68)</f>
        <v>0</v>
      </c>
      <c r="U68" s="14">
        <f>IF(O68=0,0,O68*$U$3)</f>
        <v>0</v>
      </c>
      <c r="V68" s="37"/>
    </row>
    <row r="69" ht="21" customHeight="1">
      <c r="A69" t="s" s="32">
        <v>145</v>
      </c>
      <c r="B69" t="s" s="33">
        <v>146</v>
      </c>
      <c r="C69" t="s" s="32">
        <v>68</v>
      </c>
      <c r="D69" t="s" s="33">
        <v>17</v>
      </c>
      <c r="E69" s="36">
        <v>85.66</v>
      </c>
      <c r="F69" s="12"/>
      <c r="G69" s="14">
        <v>0</v>
      </c>
      <c r="H69" s="14">
        <v>32.6374765771393</v>
      </c>
      <c r="I69" s="14">
        <v>53.0225234228607</v>
      </c>
      <c r="J69" s="14">
        <v>85.66</v>
      </c>
      <c r="K69" s="12"/>
      <c r="L69" s="34">
        <v>0</v>
      </c>
      <c r="M69" s="35">
        <v>0</v>
      </c>
      <c r="N69" s="14">
        <v>53.0225234228607</v>
      </c>
      <c r="O69" s="14">
        <v>85.66</v>
      </c>
      <c r="P69" s="15">
        <v>0</v>
      </c>
      <c r="Q69" s="14">
        <f>IF(G69=0,0,G69*$U$3)</f>
        <v>0</v>
      </c>
      <c r="R69" s="14">
        <f>IF(H69=0,0,H69*$U$3)</f>
        <v>34.2693504059963</v>
      </c>
      <c r="S69" s="14">
        <f>IF(N69=0,0,N69*$U$3)</f>
        <v>55.6736495940037</v>
      </c>
      <c r="T69" s="14">
        <f>SUM(Q69:S69)</f>
        <v>89.943</v>
      </c>
      <c r="U69" s="14">
        <f>IF(O69=0,0,O69*$U$3)</f>
        <v>89.943</v>
      </c>
      <c r="V69" s="37"/>
    </row>
    <row r="70" ht="52.5" customHeight="1">
      <c r="A70" t="s" s="32">
        <v>147</v>
      </c>
      <c r="B70" t="s" s="33">
        <v>148</v>
      </c>
      <c r="C70" t="s" s="32">
        <v>68</v>
      </c>
      <c r="D70" t="s" s="33">
        <v>17</v>
      </c>
      <c r="E70" s="36">
        <v>48.21</v>
      </c>
      <c r="F70" s="12"/>
      <c r="G70" s="14">
        <v>1.14505438401776</v>
      </c>
      <c r="H70" s="14">
        <v>21.3493784683685</v>
      </c>
      <c r="I70" s="14">
        <v>25.7155671476138</v>
      </c>
      <c r="J70" s="14">
        <v>48.21</v>
      </c>
      <c r="K70" s="12"/>
      <c r="L70" s="34">
        <v>0.53407697124499</v>
      </c>
      <c r="M70" s="35">
        <v>13.7340922160447</v>
      </c>
      <c r="N70" s="14">
        <v>39.4496593636585</v>
      </c>
      <c r="O70" s="14">
        <v>61.9440922160447</v>
      </c>
      <c r="P70" s="15">
        <v>0.284880568679625</v>
      </c>
      <c r="Q70" s="14">
        <f>IF(G70=0,0,G70*$U$3)</f>
        <v>1.20230710321865</v>
      </c>
      <c r="R70" s="14">
        <f>IF(H70=0,0,H70*$U$3)</f>
        <v>22.4168473917869</v>
      </c>
      <c r="S70" s="14">
        <f>IF(N70=0,0,N70*$U$3)</f>
        <v>41.4221423318414</v>
      </c>
      <c r="T70" s="14">
        <f>SUM(Q70:S70)</f>
        <v>65.041296826847</v>
      </c>
      <c r="U70" s="14">
        <f>IF(O70=0,0,O70*$U$3)</f>
        <v>65.0412968268469</v>
      </c>
      <c r="V70" s="37"/>
    </row>
    <row r="71" ht="21" customHeight="1">
      <c r="A71" t="s" s="32">
        <v>149</v>
      </c>
      <c r="B71" t="s" s="33">
        <v>150</v>
      </c>
      <c r="C71" t="s" s="32">
        <v>81</v>
      </c>
      <c r="D71" t="s" s="33">
        <v>17</v>
      </c>
      <c r="E71" s="36">
        <v>21.09</v>
      </c>
      <c r="F71" s="12"/>
      <c r="G71" s="14">
        <v>0</v>
      </c>
      <c r="H71" s="14">
        <v>13.803196347032</v>
      </c>
      <c r="I71" s="14">
        <v>7.28680365296804</v>
      </c>
      <c r="J71" s="14">
        <v>21.09</v>
      </c>
      <c r="K71" s="12"/>
      <c r="L71" s="34">
        <v>0.102276221263757</v>
      </c>
      <c r="M71" s="35">
        <v>0.7452667427165089</v>
      </c>
      <c r="N71" s="14">
        <v>8.032070395684549</v>
      </c>
      <c r="O71" s="14">
        <v>21.8352667427165</v>
      </c>
      <c r="P71" s="15">
        <v>0.0353374463118308</v>
      </c>
      <c r="Q71" s="14">
        <f>IF(G71=0,0,G71*$U$3)</f>
        <v>0</v>
      </c>
      <c r="R71" s="14">
        <f>IF(H71=0,0,H71*$U$3)</f>
        <v>14.4933561643836</v>
      </c>
      <c r="S71" s="14">
        <f>IF(N71=0,0,N71*$U$3)</f>
        <v>8.433673915468781</v>
      </c>
      <c r="T71" s="14">
        <f>SUM(Q71:S71)</f>
        <v>22.9270300798524</v>
      </c>
      <c r="U71" s="14">
        <f>IF(O71=0,0,O71*$U$3)</f>
        <v>22.9270300798523</v>
      </c>
      <c r="V71" s="37"/>
    </row>
    <row r="72" ht="21" customHeight="1">
      <c r="A72" t="s" s="32">
        <v>151</v>
      </c>
      <c r="B72" t="s" s="33">
        <v>152</v>
      </c>
      <c r="C72" s="12"/>
      <c r="D72" t="s" s="33">
        <v>17</v>
      </c>
      <c r="E72" s="12"/>
      <c r="F72" s="12"/>
      <c r="G72" s="14">
        <v>0</v>
      </c>
      <c r="H72" s="14">
        <v>0</v>
      </c>
      <c r="I72" s="14">
        <v>0</v>
      </c>
      <c r="J72" s="14">
        <v>0</v>
      </c>
      <c r="K72" s="12"/>
      <c r="L72" s="34">
        <v>0</v>
      </c>
      <c r="M72" s="35">
        <v>0</v>
      </c>
      <c r="N72" s="14">
        <v>0</v>
      </c>
      <c r="O72" s="14">
        <v>0</v>
      </c>
      <c r="P72" s="15">
        <v>0</v>
      </c>
      <c r="Q72" s="14">
        <f>IF(G72=0,0,G72*$U$3)</f>
        <v>0</v>
      </c>
      <c r="R72" s="14">
        <f>IF(H72=0,0,H72*$U$3)</f>
        <v>0</v>
      </c>
      <c r="S72" s="14">
        <f>IF(N72=0,0,N72*$U$3)</f>
        <v>0</v>
      </c>
      <c r="T72" s="14">
        <f>SUM(Q72:S72)</f>
        <v>0</v>
      </c>
      <c r="U72" s="14">
        <f>IF(O72=0,0,O72*$U$3)</f>
        <v>0</v>
      </c>
      <c r="V72" s="37"/>
    </row>
    <row r="73" ht="42" customHeight="1">
      <c r="A73" t="s" s="32">
        <v>153</v>
      </c>
      <c r="B73" t="s" s="33">
        <v>154</v>
      </c>
      <c r="C73" t="s" s="32">
        <v>68</v>
      </c>
      <c r="D73" t="s" s="33">
        <v>17</v>
      </c>
      <c r="E73" s="36">
        <v>69.48</v>
      </c>
      <c r="F73" s="12"/>
      <c r="G73" s="14">
        <v>0</v>
      </c>
      <c r="H73" s="14">
        <v>68.8700569844448</v>
      </c>
      <c r="I73" s="14">
        <v>0.609943015555213</v>
      </c>
      <c r="J73" s="14">
        <v>69.48</v>
      </c>
      <c r="K73" s="12"/>
      <c r="L73" s="34">
        <v>0.146923124773726</v>
      </c>
      <c r="M73" s="35">
        <v>0.0896147337792816</v>
      </c>
      <c r="N73" s="14">
        <v>0.699557749334495</v>
      </c>
      <c r="O73" s="14">
        <v>69.5696147337793</v>
      </c>
      <c r="P73" s="15">
        <v>0.00128979179302346</v>
      </c>
      <c r="Q73" s="14">
        <f>IF(G73=0,0,G73*$U$3)</f>
        <v>0</v>
      </c>
      <c r="R73" s="14">
        <f>IF(H73=0,0,H73*$U$3)</f>
        <v>72.313559833667</v>
      </c>
      <c r="S73" s="14">
        <f>IF(N73=0,0,N73*$U$3)</f>
        <v>0.73453563680122</v>
      </c>
      <c r="T73" s="14">
        <f>SUM(Q73:S73)</f>
        <v>73.0480954704682</v>
      </c>
      <c r="U73" s="14">
        <f>IF(O73=0,0,O73*$U$3)</f>
        <v>73.0480954704683</v>
      </c>
      <c r="V73" s="37"/>
    </row>
    <row r="74" ht="21" customHeight="1">
      <c r="A74" t="s" s="32">
        <v>155</v>
      </c>
      <c r="B74" t="s" s="33">
        <v>156</v>
      </c>
      <c r="C74" t="s" s="32">
        <v>81</v>
      </c>
      <c r="D74" t="s" s="33">
        <v>17</v>
      </c>
      <c r="E74" s="36">
        <v>28.56</v>
      </c>
      <c r="F74" s="12"/>
      <c r="G74" s="14">
        <v>6.27057324840764</v>
      </c>
      <c r="H74" s="14">
        <v>22.2894267515924</v>
      </c>
      <c r="I74" s="14">
        <v>0</v>
      </c>
      <c r="J74" s="14">
        <v>28.56</v>
      </c>
      <c r="K74" s="12"/>
      <c r="L74" s="34">
        <v>0</v>
      </c>
      <c r="M74" s="35">
        <v>0</v>
      </c>
      <c r="N74" s="14">
        <v>0</v>
      </c>
      <c r="O74" s="14">
        <v>28.56</v>
      </c>
      <c r="P74" s="15">
        <v>-1.11022302462516e-16</v>
      </c>
      <c r="Q74" s="14">
        <f>IF(G74=0,0,G74*$U$3)</f>
        <v>6.58410191082802</v>
      </c>
      <c r="R74" s="14">
        <f>IF(H74=0,0,H74*$U$3)</f>
        <v>23.403898089172</v>
      </c>
      <c r="S74" s="14">
        <f>IF(N74=0,0,N74*$U$3)</f>
        <v>0</v>
      </c>
      <c r="T74" s="14">
        <f>SUM(Q74:S74)</f>
        <v>29.988</v>
      </c>
      <c r="U74" s="14">
        <f>IF(O74=0,0,O74*$U$3)</f>
        <v>29.988</v>
      </c>
      <c r="V74" s="37"/>
    </row>
    <row r="75" ht="21" customHeight="1">
      <c r="A75" t="s" s="32">
        <v>157</v>
      </c>
      <c r="B75" t="s" s="33">
        <v>158</v>
      </c>
      <c r="C75" t="s" s="32">
        <v>26</v>
      </c>
      <c r="D75" t="s" s="33">
        <v>17</v>
      </c>
      <c r="E75" s="36">
        <v>32.39</v>
      </c>
      <c r="F75" s="12"/>
      <c r="G75" s="14">
        <v>0</v>
      </c>
      <c r="H75" s="14">
        <v>0</v>
      </c>
      <c r="I75" s="14">
        <v>32.39</v>
      </c>
      <c r="J75" s="14">
        <v>32.39</v>
      </c>
      <c r="K75" s="12"/>
      <c r="L75" s="34">
        <v>0.146923124773726</v>
      </c>
      <c r="M75" s="35">
        <v>4.758840011421</v>
      </c>
      <c r="N75" s="14">
        <v>37.148840011421</v>
      </c>
      <c r="O75" s="14">
        <v>37.148840011421</v>
      </c>
      <c r="P75" s="15">
        <v>0.146923124773726</v>
      </c>
      <c r="Q75" s="14">
        <f>IF(G75=0,0,G75*$U$3)</f>
        <v>0</v>
      </c>
      <c r="R75" s="14">
        <f>IF(H75=0,0,H75*$U$3)</f>
        <v>0</v>
      </c>
      <c r="S75" s="14">
        <f>IF(N75=0,0,N75*$U$3)</f>
        <v>39.0062820119921</v>
      </c>
      <c r="T75" s="14">
        <f>SUM(Q75:S75)</f>
        <v>39.0062820119921</v>
      </c>
      <c r="U75" s="14">
        <f>IF(O75=0,0,O75*$U$3)</f>
        <v>39.0062820119921</v>
      </c>
      <c r="V75" s="37"/>
    </row>
    <row r="76" ht="21" customHeight="1">
      <c r="A76" t="s" s="32">
        <v>159</v>
      </c>
      <c r="B76" t="s" s="33">
        <v>160</v>
      </c>
      <c r="C76" t="s" s="32">
        <v>68</v>
      </c>
      <c r="D76" t="s" s="33">
        <v>17</v>
      </c>
      <c r="E76" s="36">
        <v>20.29</v>
      </c>
      <c r="F76" s="12"/>
      <c r="G76" s="14">
        <v>15.2175</v>
      </c>
      <c r="H76" s="14">
        <v>0</v>
      </c>
      <c r="I76" s="14">
        <v>5.0725</v>
      </c>
      <c r="J76" s="14">
        <v>20.29</v>
      </c>
      <c r="K76" s="12"/>
      <c r="L76" s="34">
        <v>0.09429766297909301</v>
      </c>
      <c r="M76" s="35">
        <v>0.478324895461449</v>
      </c>
      <c r="N76" s="14">
        <v>5.55082489546145</v>
      </c>
      <c r="O76" s="14">
        <v>20.7683248954614</v>
      </c>
      <c r="P76" s="15">
        <v>0.0235744157447733</v>
      </c>
      <c r="Q76" s="14">
        <f>IF(G76=0,0,G76*$U$3)</f>
        <v>15.978375</v>
      </c>
      <c r="R76" s="14">
        <f>IF(H76=0,0,H76*$U$3)</f>
        <v>0</v>
      </c>
      <c r="S76" s="14">
        <f>IF(N76=0,0,N76*$U$3)</f>
        <v>5.82836614023452</v>
      </c>
      <c r="T76" s="14">
        <f>SUM(Q76:S76)</f>
        <v>21.8067411402345</v>
      </c>
      <c r="U76" s="14">
        <f>IF(O76=0,0,O76*$U$3)</f>
        <v>21.8067411402345</v>
      </c>
      <c r="V76" s="37"/>
    </row>
    <row r="77" ht="21" customHeight="1">
      <c r="A77" t="s" s="32">
        <v>161</v>
      </c>
      <c r="B77" t="s" s="33">
        <v>162</v>
      </c>
      <c r="C77" t="s" s="32">
        <v>81</v>
      </c>
      <c r="D77" t="s" s="33">
        <v>17</v>
      </c>
      <c r="E77" s="36">
        <v>44.09</v>
      </c>
      <c r="F77" s="12"/>
      <c r="G77" s="14">
        <v>8.46485194174757</v>
      </c>
      <c r="H77" s="14">
        <v>30.0710922330097</v>
      </c>
      <c r="I77" s="14">
        <v>5.55405582524272</v>
      </c>
      <c r="J77" s="14">
        <v>44.09</v>
      </c>
      <c r="K77" s="12"/>
      <c r="L77" s="34">
        <v>0</v>
      </c>
      <c r="M77" s="35">
        <v>0</v>
      </c>
      <c r="N77" s="14">
        <v>5.55405582524272</v>
      </c>
      <c r="O77" s="14">
        <v>44.09</v>
      </c>
      <c r="P77" s="15">
        <v>0</v>
      </c>
      <c r="Q77" s="14">
        <f>IF(G77=0,0,G77*$U$3)</f>
        <v>8.888094538834951</v>
      </c>
      <c r="R77" s="14">
        <f>IF(H77=0,0,H77*$U$3)</f>
        <v>31.5746468446602</v>
      </c>
      <c r="S77" s="14">
        <f>IF(N77=0,0,N77*$U$3)</f>
        <v>5.83175861650486</v>
      </c>
      <c r="T77" s="14">
        <f>SUM(Q77:S77)</f>
        <v>46.2945</v>
      </c>
      <c r="U77" s="14">
        <f>IF(O77=0,0,O77*$U$3)</f>
        <v>46.2945</v>
      </c>
      <c r="V77" s="37"/>
    </row>
    <row r="78" ht="21" customHeight="1">
      <c r="A78" t="s" s="32">
        <v>163</v>
      </c>
      <c r="B78" t="s" s="33">
        <v>164</v>
      </c>
      <c r="C78" s="12"/>
      <c r="D78" t="s" s="33">
        <v>17</v>
      </c>
      <c r="E78" s="12"/>
      <c r="F78" s="12"/>
      <c r="G78" s="14">
        <v>0</v>
      </c>
      <c r="H78" s="14">
        <v>0</v>
      </c>
      <c r="I78" s="14">
        <v>0</v>
      </c>
      <c r="J78" s="14">
        <v>0</v>
      </c>
      <c r="K78" s="12"/>
      <c r="L78" s="34">
        <v>0</v>
      </c>
      <c r="M78" s="35">
        <v>0</v>
      </c>
      <c r="N78" s="14">
        <v>0</v>
      </c>
      <c r="O78" s="14">
        <v>0</v>
      </c>
      <c r="P78" s="15">
        <v>0</v>
      </c>
      <c r="Q78" s="14">
        <f>IF(G78=0,0,G78*$U$3)</f>
        <v>0</v>
      </c>
      <c r="R78" s="14">
        <f>IF(H78=0,0,H78*$U$3)</f>
        <v>0</v>
      </c>
      <c r="S78" s="14">
        <f>IF(N78=0,0,N78*$U$3)</f>
        <v>0</v>
      </c>
      <c r="T78" s="14">
        <f>SUM(Q78:S78)</f>
        <v>0</v>
      </c>
      <c r="U78" s="14">
        <f>IF(O78=0,0,O78*$U$3)</f>
        <v>0</v>
      </c>
      <c r="V78" s="37"/>
    </row>
    <row r="79" ht="21" customHeight="1">
      <c r="A79" t="s" s="32">
        <v>165</v>
      </c>
      <c r="B79" t="s" s="33">
        <v>112</v>
      </c>
      <c r="C79" s="12"/>
      <c r="D79" t="s" s="33">
        <v>17</v>
      </c>
      <c r="E79" s="12"/>
      <c r="F79" s="12"/>
      <c r="G79" s="14">
        <v>0</v>
      </c>
      <c r="H79" s="14">
        <v>0</v>
      </c>
      <c r="I79" s="14">
        <v>0</v>
      </c>
      <c r="J79" s="14">
        <v>0</v>
      </c>
      <c r="K79" s="12"/>
      <c r="L79" s="34">
        <v>0</v>
      </c>
      <c r="M79" s="35">
        <v>0</v>
      </c>
      <c r="N79" s="14">
        <v>0</v>
      </c>
      <c r="O79" s="14">
        <v>0</v>
      </c>
      <c r="P79" s="15">
        <v>0</v>
      </c>
      <c r="Q79" s="14">
        <f>IF(G79=0,0,G79*$U$3)</f>
        <v>0</v>
      </c>
      <c r="R79" s="14">
        <f>IF(H79=0,0,H79*$U$3)</f>
        <v>0</v>
      </c>
      <c r="S79" s="14">
        <f>IF(N79=0,0,N79*$U$3)</f>
        <v>0</v>
      </c>
      <c r="T79" s="14">
        <f>SUM(Q79:S79)</f>
        <v>0</v>
      </c>
      <c r="U79" s="14">
        <f>IF(O79=0,0,O79*$U$3)</f>
        <v>0</v>
      </c>
      <c r="V79" s="37"/>
    </row>
    <row r="80" ht="21" customHeight="1">
      <c r="A80" t="s" s="32">
        <v>166</v>
      </c>
      <c r="B80" t="s" s="33">
        <v>167</v>
      </c>
      <c r="C80" s="12"/>
      <c r="D80" t="s" s="33">
        <v>17</v>
      </c>
      <c r="E80" s="12"/>
      <c r="F80" s="12"/>
      <c r="G80" s="14">
        <v>0</v>
      </c>
      <c r="H80" s="14">
        <v>0</v>
      </c>
      <c r="I80" s="14">
        <v>0</v>
      </c>
      <c r="J80" s="14">
        <v>0</v>
      </c>
      <c r="K80" s="12"/>
      <c r="L80" s="34">
        <v>0</v>
      </c>
      <c r="M80" s="35">
        <v>0</v>
      </c>
      <c r="N80" s="14">
        <v>0</v>
      </c>
      <c r="O80" s="14">
        <v>0</v>
      </c>
      <c r="P80" s="15">
        <v>0</v>
      </c>
      <c r="Q80" s="14">
        <f>IF(G80=0,0,G80*$U$3)</f>
        <v>0</v>
      </c>
      <c r="R80" s="14">
        <f>IF(H80=0,0,H80*$U$3)</f>
        <v>0</v>
      </c>
      <c r="S80" s="14">
        <f>IF(N80=0,0,N80*$U$3)</f>
        <v>0</v>
      </c>
      <c r="T80" s="14">
        <f>SUM(Q80:S80)</f>
        <v>0</v>
      </c>
      <c r="U80" s="14">
        <f>IF(O80=0,0,O80*$U$3)</f>
        <v>0</v>
      </c>
      <c r="V80" s="37"/>
    </row>
    <row r="81" ht="21" customHeight="1">
      <c r="A81" t="s" s="32">
        <v>168</v>
      </c>
      <c r="B81" t="s" s="33">
        <v>169</v>
      </c>
      <c r="C81" s="12"/>
      <c r="D81" t="s" s="33">
        <v>17</v>
      </c>
      <c r="E81" s="12"/>
      <c r="F81" s="12"/>
      <c r="G81" s="14">
        <v>0</v>
      </c>
      <c r="H81" s="14">
        <v>0</v>
      </c>
      <c r="I81" s="14">
        <v>0</v>
      </c>
      <c r="J81" s="14">
        <v>0</v>
      </c>
      <c r="K81" s="12"/>
      <c r="L81" s="34">
        <v>0</v>
      </c>
      <c r="M81" s="35">
        <v>0</v>
      </c>
      <c r="N81" s="14">
        <v>0</v>
      </c>
      <c r="O81" s="14">
        <v>0</v>
      </c>
      <c r="P81" s="15">
        <v>0</v>
      </c>
      <c r="Q81" s="14">
        <f>IF(G81=0,0,G81*$U$3)</f>
        <v>0</v>
      </c>
      <c r="R81" s="14">
        <f>IF(H81=0,0,H81*$U$3)</f>
        <v>0</v>
      </c>
      <c r="S81" s="14">
        <f>IF(N81=0,0,N81*$U$3)</f>
        <v>0</v>
      </c>
      <c r="T81" s="14">
        <f>SUM(Q81:S81)</f>
        <v>0</v>
      </c>
      <c r="U81" s="14">
        <f>IF(O81=0,0,O81*$U$3)</f>
        <v>0</v>
      </c>
      <c r="V81" s="37"/>
    </row>
    <row r="82" ht="21" customHeight="1">
      <c r="A82" t="s" s="32">
        <v>170</v>
      </c>
      <c r="B82" t="s" s="33">
        <v>171</v>
      </c>
      <c r="C82" t="s" s="32">
        <v>81</v>
      </c>
      <c r="D82" t="s" s="33">
        <v>17</v>
      </c>
      <c r="E82" s="36">
        <v>36.16</v>
      </c>
      <c r="F82" s="12"/>
      <c r="G82" s="14">
        <v>13.1413080793134</v>
      </c>
      <c r="H82" s="14">
        <v>17.3469547203315</v>
      </c>
      <c r="I82" s="14">
        <v>5.67173720035513</v>
      </c>
      <c r="J82" s="14">
        <v>36.16</v>
      </c>
      <c r="K82" s="12"/>
      <c r="L82" s="34">
        <v>0.09429766297909301</v>
      </c>
      <c r="M82" s="35">
        <v>0.534831563025073</v>
      </c>
      <c r="N82" s="14">
        <v>6.20656876338021</v>
      </c>
      <c r="O82" s="14">
        <v>36.6948315630251</v>
      </c>
      <c r="P82" s="15">
        <v>0.0147906958801181</v>
      </c>
      <c r="Q82" s="14">
        <f>IF(G82=0,0,G82*$U$3)</f>
        <v>13.7983734832791</v>
      </c>
      <c r="R82" s="14">
        <f>IF(H82=0,0,H82*$U$3)</f>
        <v>18.2143024563481</v>
      </c>
      <c r="S82" s="14">
        <f>IF(N82=0,0,N82*$U$3)</f>
        <v>6.51689720154922</v>
      </c>
      <c r="T82" s="14">
        <f>SUM(Q82:S82)</f>
        <v>38.5295731411764</v>
      </c>
      <c r="U82" s="14">
        <f>IF(O82=0,0,O82*$U$3)</f>
        <v>38.5295731411764</v>
      </c>
      <c r="V82" s="37"/>
    </row>
    <row r="83" ht="21" customHeight="1">
      <c r="A83" t="s" s="32">
        <v>172</v>
      </c>
      <c r="B83" t="s" s="33">
        <v>173</v>
      </c>
      <c r="C83" t="s" s="32">
        <v>68</v>
      </c>
      <c r="D83" t="s" s="33">
        <v>17</v>
      </c>
      <c r="E83" s="36">
        <v>87.12</v>
      </c>
      <c r="F83" s="12"/>
      <c r="G83" s="14">
        <v>3.43472365512159</v>
      </c>
      <c r="H83" s="14">
        <v>57.1704937361828</v>
      </c>
      <c r="I83" s="14">
        <v>26.5147826086957</v>
      </c>
      <c r="J83" s="14">
        <v>87.12</v>
      </c>
      <c r="K83" s="12"/>
      <c r="L83" s="34">
        <v>0.09429766297909301</v>
      </c>
      <c r="M83" s="35">
        <v>2.5002820343987</v>
      </c>
      <c r="N83" s="14">
        <v>29.0150646430944</v>
      </c>
      <c r="O83" s="14">
        <v>89.6202820343987</v>
      </c>
      <c r="P83" s="15">
        <v>0.0286992887327673</v>
      </c>
      <c r="Q83" s="14">
        <f>IF(G83=0,0,G83*$U$3)</f>
        <v>3.60645983787767</v>
      </c>
      <c r="R83" s="14">
        <f>IF(H83=0,0,H83*$U$3)</f>
        <v>60.0290184229919</v>
      </c>
      <c r="S83" s="14">
        <f>IF(N83=0,0,N83*$U$3)</f>
        <v>30.4658178752491</v>
      </c>
      <c r="T83" s="14">
        <f>SUM(Q83:S83)</f>
        <v>94.10129613611871</v>
      </c>
      <c r="U83" s="14">
        <f>IF(O83=0,0,O83*$U$3)</f>
        <v>94.10129613611861</v>
      </c>
      <c r="V83" s="37"/>
    </row>
    <row r="84" ht="21" customHeight="1">
      <c r="A84" t="s" s="32">
        <v>174</v>
      </c>
      <c r="B84" t="s" s="33">
        <v>175</v>
      </c>
      <c r="C84" s="12"/>
      <c r="D84" t="s" s="33">
        <v>17</v>
      </c>
      <c r="E84" s="12"/>
      <c r="F84" s="12"/>
      <c r="G84" s="14">
        <v>0</v>
      </c>
      <c r="H84" s="14">
        <v>0</v>
      </c>
      <c r="I84" s="14">
        <v>0</v>
      </c>
      <c r="J84" s="14">
        <v>0</v>
      </c>
      <c r="K84" s="12"/>
      <c r="L84" s="34">
        <v>0</v>
      </c>
      <c r="M84" s="35">
        <v>0</v>
      </c>
      <c r="N84" s="14">
        <v>0</v>
      </c>
      <c r="O84" s="14">
        <v>0</v>
      </c>
      <c r="P84" s="15">
        <v>0</v>
      </c>
      <c r="Q84" s="14">
        <f>IF(G84=0,0,G84*$U$3)</f>
        <v>0</v>
      </c>
      <c r="R84" s="14">
        <f>IF(H84=0,0,H84*$U$3)</f>
        <v>0</v>
      </c>
      <c r="S84" s="14">
        <f>IF(N84=0,0,N84*$U$3)</f>
        <v>0</v>
      </c>
      <c r="T84" s="14">
        <f>SUM(Q84:S84)</f>
        <v>0</v>
      </c>
      <c r="U84" s="14">
        <f>IF(O84=0,0,O84*$U$3)</f>
        <v>0</v>
      </c>
      <c r="V84" s="37"/>
    </row>
    <row r="85" ht="21" customHeight="1">
      <c r="A85" t="s" s="32">
        <v>176</v>
      </c>
      <c r="B85" t="s" s="33">
        <v>177</v>
      </c>
      <c r="C85" s="12"/>
      <c r="D85" t="s" s="33">
        <v>17</v>
      </c>
      <c r="E85" s="12"/>
      <c r="F85" s="12"/>
      <c r="G85" s="14">
        <v>0</v>
      </c>
      <c r="H85" s="14">
        <v>0</v>
      </c>
      <c r="I85" s="14">
        <v>0</v>
      </c>
      <c r="J85" s="14">
        <v>0</v>
      </c>
      <c r="K85" s="12"/>
      <c r="L85" s="34">
        <v>0</v>
      </c>
      <c r="M85" s="35">
        <v>0</v>
      </c>
      <c r="N85" s="14">
        <v>0</v>
      </c>
      <c r="O85" s="14">
        <v>0</v>
      </c>
      <c r="P85" s="15">
        <v>0</v>
      </c>
      <c r="Q85" s="14">
        <f>IF(G85=0,0,G85*$U$3)</f>
        <v>0</v>
      </c>
      <c r="R85" s="14">
        <f>IF(H85=0,0,H85*$U$3)</f>
        <v>0</v>
      </c>
      <c r="S85" s="14">
        <f>IF(N85=0,0,N85*$U$3)</f>
        <v>0</v>
      </c>
      <c r="T85" s="14">
        <f>SUM(Q85:S85)</f>
        <v>0</v>
      </c>
      <c r="U85" s="14">
        <f>IF(O85=0,0,O85*$U$3)</f>
        <v>0</v>
      </c>
      <c r="V85" s="37"/>
    </row>
    <row r="86" ht="31.5" customHeight="1">
      <c r="A86" t="s" s="32">
        <v>178</v>
      </c>
      <c r="B86" t="s" s="33">
        <v>179</v>
      </c>
      <c r="C86" t="s" s="32">
        <v>26</v>
      </c>
      <c r="D86" t="s" s="33">
        <v>17</v>
      </c>
      <c r="E86" s="36">
        <v>15.31</v>
      </c>
      <c r="F86" s="12"/>
      <c r="G86" s="14">
        <v>-0.0107062937062935</v>
      </c>
      <c r="H86" s="14">
        <v>12.3764755244755</v>
      </c>
      <c r="I86" s="14">
        <v>2.94423076923077</v>
      </c>
      <c r="J86" s="14">
        <v>15.31</v>
      </c>
      <c r="K86" s="12"/>
      <c r="L86" s="34">
        <v>0.0672995263133193</v>
      </c>
      <c r="M86" s="35">
        <v>0.19814533612633</v>
      </c>
      <c r="N86" s="14">
        <v>3.1423761053571</v>
      </c>
      <c r="O86" s="14">
        <v>15.5081453361263</v>
      </c>
      <c r="P86" s="15">
        <v>0.0129422165987152</v>
      </c>
      <c r="Q86" s="14">
        <f>IF(G86=0,0,G86*$U$3)</f>
        <v>-0.0112416083916082</v>
      </c>
      <c r="R86" s="14">
        <f>IF(H86=0,0,H86*$U$3)</f>
        <v>12.9952993006993</v>
      </c>
      <c r="S86" s="14">
        <f>IF(N86=0,0,N86*$U$3)</f>
        <v>3.29949491062496</v>
      </c>
      <c r="T86" s="14">
        <f>SUM(Q86:S86)</f>
        <v>16.2835526029327</v>
      </c>
      <c r="U86" s="14">
        <f>IF(O86=0,0,O86*$U$3)</f>
        <v>16.2835526029326</v>
      </c>
      <c r="V86" s="37"/>
    </row>
    <row r="87" ht="63" customHeight="1">
      <c r="A87" t="s" s="32">
        <v>180</v>
      </c>
      <c r="B87" t="s" s="33">
        <v>181</v>
      </c>
      <c r="C87" t="s" s="32">
        <v>26</v>
      </c>
      <c r="D87" t="s" s="33">
        <v>17</v>
      </c>
      <c r="E87" s="36">
        <v>29.87</v>
      </c>
      <c r="F87" s="12"/>
      <c r="G87" s="14">
        <v>0.898989609458975</v>
      </c>
      <c r="H87" s="14">
        <v>14.5122608384092</v>
      </c>
      <c r="I87" s="14">
        <v>14.4587495521319</v>
      </c>
      <c r="J87" s="14">
        <v>29.87</v>
      </c>
      <c r="K87" s="12"/>
      <c r="L87" s="34">
        <v>0.169575747577076</v>
      </c>
      <c r="M87" s="35">
        <v>2.45185326433247</v>
      </c>
      <c r="N87" s="14">
        <v>16.9106028164643</v>
      </c>
      <c r="O87" s="14">
        <v>32.3218532643325</v>
      </c>
      <c r="P87" s="15">
        <v>0.08208414008478319</v>
      </c>
      <c r="Q87" s="14">
        <f>IF(G87=0,0,G87*$U$3)</f>
        <v>0.943939089931924</v>
      </c>
      <c r="R87" s="14">
        <f>IF(H87=0,0,H87*$U$3)</f>
        <v>15.2378738803297</v>
      </c>
      <c r="S87" s="14">
        <f>IF(N87=0,0,N87*$U$3)</f>
        <v>17.7561329572875</v>
      </c>
      <c r="T87" s="14">
        <f>SUM(Q87:S87)</f>
        <v>33.9379459275491</v>
      </c>
      <c r="U87" s="14">
        <f>IF(O87=0,0,O87*$U$3)</f>
        <v>33.9379459275491</v>
      </c>
      <c r="V87" s="37"/>
    </row>
    <row r="88" ht="73.5" customHeight="1">
      <c r="A88" t="s" s="32">
        <v>182</v>
      </c>
      <c r="B88" t="s" s="33">
        <v>183</v>
      </c>
      <c r="C88" t="s" s="32">
        <v>68</v>
      </c>
      <c r="D88" t="s" s="33">
        <v>17</v>
      </c>
      <c r="E88" s="36">
        <v>255.9</v>
      </c>
      <c r="F88" s="12"/>
      <c r="G88" s="14">
        <v>0.0107003972402465</v>
      </c>
      <c r="H88" s="14">
        <v>82.5000627221409</v>
      </c>
      <c r="I88" s="14">
        <v>173.389236880619</v>
      </c>
      <c r="J88" s="14">
        <v>255.9</v>
      </c>
      <c r="K88" s="12"/>
      <c r="L88" s="34">
        <v>0.220441791015003</v>
      </c>
      <c r="M88" s="35">
        <v>38.2222339206882</v>
      </c>
      <c r="N88" s="14">
        <v>211.611470801307</v>
      </c>
      <c r="O88" s="14">
        <v>294.122233920688</v>
      </c>
      <c r="P88" s="15">
        <v>0.149363946544307</v>
      </c>
      <c r="Q88" s="14">
        <f>IF(G88=0,0,G88*$U$3)</f>
        <v>0.0112354171022588</v>
      </c>
      <c r="R88" s="14">
        <f>IF(H88=0,0,H88*$U$3)</f>
        <v>86.62506585824789</v>
      </c>
      <c r="S88" s="14">
        <f>IF(N88=0,0,N88*$U$3)</f>
        <v>222.192044341372</v>
      </c>
      <c r="T88" s="14">
        <f>SUM(Q88:S88)</f>
        <v>308.828345616722</v>
      </c>
      <c r="U88" s="14">
        <f>IF(O88=0,0,O88*$U$3)</f>
        <v>308.828345616722</v>
      </c>
      <c r="V88" s="37"/>
    </row>
    <row r="89" ht="42" customHeight="1">
      <c r="A89" t="s" s="32">
        <v>184</v>
      </c>
      <c r="B89" t="s" s="33">
        <v>185</v>
      </c>
      <c r="C89" t="s" s="32">
        <v>110</v>
      </c>
      <c r="D89" t="s" s="33">
        <v>17</v>
      </c>
      <c r="E89" s="12"/>
      <c r="F89" s="12"/>
      <c r="G89" s="14">
        <v>0</v>
      </c>
      <c r="H89" s="14">
        <v>0</v>
      </c>
      <c r="I89" s="14">
        <v>0</v>
      </c>
      <c r="J89" s="14">
        <v>0</v>
      </c>
      <c r="K89" s="12"/>
      <c r="L89" s="34">
        <v>0</v>
      </c>
      <c r="M89" s="35">
        <v>0</v>
      </c>
      <c r="N89" s="14">
        <v>0</v>
      </c>
      <c r="O89" s="14">
        <v>0</v>
      </c>
      <c r="P89" s="15">
        <v>0</v>
      </c>
      <c r="Q89" s="14">
        <f>IF(G89=0,0,G89*$U$3)</f>
        <v>0</v>
      </c>
      <c r="R89" s="14">
        <f>IF(H89=0,0,H89*$U$3)</f>
        <v>0</v>
      </c>
      <c r="S89" s="14">
        <f>IF(N89=0,0,N89*$U$3)</f>
        <v>0</v>
      </c>
      <c r="T89" s="14">
        <f>SUM(Q89:S89)</f>
        <v>0</v>
      </c>
      <c r="U89" s="14">
        <f>IF(O89=0,0,O89*$U$3)</f>
        <v>0</v>
      </c>
      <c r="V89" s="37"/>
    </row>
    <row r="90" ht="21" customHeight="1">
      <c r="A90" t="s" s="32">
        <v>186</v>
      </c>
      <c r="B90" t="s" s="33">
        <v>187</v>
      </c>
      <c r="C90" t="s" s="32">
        <v>81</v>
      </c>
      <c r="D90" t="s" s="33">
        <v>17</v>
      </c>
      <c r="E90" s="36">
        <v>63</v>
      </c>
      <c r="F90" s="12"/>
      <c r="G90" s="14">
        <v>0</v>
      </c>
      <c r="H90" s="14">
        <v>27.3745541022592</v>
      </c>
      <c r="I90" s="14">
        <v>35.6254458977408</v>
      </c>
      <c r="J90" s="14">
        <v>63</v>
      </c>
      <c r="K90" s="12"/>
      <c r="L90" s="34">
        <v>0</v>
      </c>
      <c r="M90" s="35">
        <v>0</v>
      </c>
      <c r="N90" s="14">
        <v>35.6254458977408</v>
      </c>
      <c r="O90" s="14">
        <v>63</v>
      </c>
      <c r="P90" s="15">
        <v>0</v>
      </c>
      <c r="Q90" s="14">
        <f>IF(G90=0,0,G90*$U$3)</f>
        <v>0</v>
      </c>
      <c r="R90" s="14">
        <f>IF(H90=0,0,H90*$U$3)</f>
        <v>28.7432818073722</v>
      </c>
      <c r="S90" s="14">
        <f>IF(N90=0,0,N90*$U$3)</f>
        <v>37.4067181926278</v>
      </c>
      <c r="T90" s="14">
        <f>SUM(Q90:S90)</f>
        <v>66.15000000000001</v>
      </c>
      <c r="U90" s="14">
        <f>IF(O90=0,0,O90*$U$3)</f>
        <v>66.15000000000001</v>
      </c>
      <c r="V90" s="37"/>
    </row>
    <row r="91" ht="21" customHeight="1">
      <c r="A91" t="s" s="32">
        <v>188</v>
      </c>
      <c r="B91" t="s" s="33">
        <v>189</v>
      </c>
      <c r="C91" t="s" s="32">
        <v>26</v>
      </c>
      <c r="D91" t="s" s="33">
        <v>17</v>
      </c>
      <c r="E91" s="36">
        <v>13.69</v>
      </c>
      <c r="F91" s="12"/>
      <c r="G91" s="14">
        <v>0</v>
      </c>
      <c r="H91" s="14">
        <v>13.69</v>
      </c>
      <c r="I91" s="14">
        <v>0</v>
      </c>
      <c r="J91" s="14">
        <v>13.69</v>
      </c>
      <c r="K91" s="12"/>
      <c r="L91" s="34">
        <v>0</v>
      </c>
      <c r="M91" s="35">
        <v>0</v>
      </c>
      <c r="N91" s="14">
        <v>0</v>
      </c>
      <c r="O91" s="14">
        <v>13.69</v>
      </c>
      <c r="P91" s="15">
        <v>0</v>
      </c>
      <c r="Q91" s="14">
        <f>IF(G91=0,0,G91*$U$3)</f>
        <v>0</v>
      </c>
      <c r="R91" s="14">
        <f>IF(H91=0,0,H91*$U$3)</f>
        <v>14.3745</v>
      </c>
      <c r="S91" s="14">
        <f>IF(N91=0,0,N91*$U$3)</f>
        <v>0</v>
      </c>
      <c r="T91" s="14">
        <f>SUM(Q91:S91)</f>
        <v>14.3745</v>
      </c>
      <c r="U91" s="14">
        <f>IF(O91=0,0,O91*$U$3)</f>
        <v>14.3745</v>
      </c>
      <c r="V91" s="37"/>
    </row>
    <row r="92" ht="42" customHeight="1">
      <c r="A92" t="s" s="32">
        <v>190</v>
      </c>
      <c r="B92" t="s" s="33">
        <v>191</v>
      </c>
      <c r="C92" t="s" s="32">
        <v>26</v>
      </c>
      <c r="D92" t="s" s="33">
        <v>17</v>
      </c>
      <c r="E92" s="36">
        <v>53.62</v>
      </c>
      <c r="F92" s="12"/>
      <c r="G92" s="14">
        <v>0.203308720814209</v>
      </c>
      <c r="H92" s="14">
        <v>25.6704011175414</v>
      </c>
      <c r="I92" s="14">
        <v>27.7462901616444</v>
      </c>
      <c r="J92" s="14">
        <v>53.62</v>
      </c>
      <c r="K92" s="12"/>
      <c r="L92" s="34">
        <v>0.0409234057419133</v>
      </c>
      <c r="M92" s="35">
        <v>1.13547269011783</v>
      </c>
      <c r="N92" s="14">
        <v>28.8817628517622</v>
      </c>
      <c r="O92" s="14">
        <v>54.7554726901178</v>
      </c>
      <c r="P92" s="15">
        <v>0.0211762903789228</v>
      </c>
      <c r="Q92" s="14">
        <f>IF(G92=0,0,G92*$U$3)</f>
        <v>0.213474156854919</v>
      </c>
      <c r="R92" s="14">
        <f>IF(H92=0,0,H92*$U$3)</f>
        <v>26.9539211734185</v>
      </c>
      <c r="S92" s="14">
        <f>IF(N92=0,0,N92*$U$3)</f>
        <v>30.3258509943503</v>
      </c>
      <c r="T92" s="14">
        <f>SUM(Q92:S92)</f>
        <v>57.4932463246237</v>
      </c>
      <c r="U92" s="14">
        <f>IF(O92=0,0,O92*$U$3)</f>
        <v>57.4932463246237</v>
      </c>
      <c r="V92" s="37"/>
    </row>
    <row r="93" ht="52.5" customHeight="1">
      <c r="A93" t="s" s="32">
        <v>192</v>
      </c>
      <c r="B93" t="s" s="33">
        <v>193</v>
      </c>
      <c r="C93" t="s" s="32">
        <v>26</v>
      </c>
      <c r="D93" t="s" s="33">
        <v>17</v>
      </c>
      <c r="E93" s="36">
        <v>57.92</v>
      </c>
      <c r="F93" s="12"/>
      <c r="G93" s="14">
        <v>0.0535008313319786</v>
      </c>
      <c r="H93" s="14">
        <v>28.5373434324774</v>
      </c>
      <c r="I93" s="14">
        <v>29.3291557361907</v>
      </c>
      <c r="J93" s="14">
        <v>57.92</v>
      </c>
      <c r="K93" s="12"/>
      <c r="L93" s="34">
        <v>0.169575747577076</v>
      </c>
      <c r="M93" s="35">
        <v>4.97351350976902</v>
      </c>
      <c r="N93" s="14">
        <v>34.3026692459597</v>
      </c>
      <c r="O93" s="14">
        <v>62.893513509769</v>
      </c>
      <c r="P93" s="15">
        <v>0.08586867247529401</v>
      </c>
      <c r="Q93" s="14">
        <f>IF(G93=0,0,G93*$U$3)</f>
        <v>0.0561758728985775</v>
      </c>
      <c r="R93" s="14">
        <f>IF(H93=0,0,H93*$U$3)</f>
        <v>29.9642106041013</v>
      </c>
      <c r="S93" s="14">
        <f>IF(N93=0,0,N93*$U$3)</f>
        <v>36.0178027082577</v>
      </c>
      <c r="T93" s="14">
        <f>SUM(Q93:S93)</f>
        <v>66.03818918525759</v>
      </c>
      <c r="U93" s="14">
        <f>IF(O93=0,0,O93*$U$3)</f>
        <v>66.03818918525749</v>
      </c>
      <c r="V93" s="37"/>
    </row>
    <row r="94" ht="52.5" customHeight="1">
      <c r="A94" t="s" s="32">
        <v>194</v>
      </c>
      <c r="B94" t="s" s="33">
        <v>195</v>
      </c>
      <c r="C94" t="s" s="32">
        <v>26</v>
      </c>
      <c r="D94" t="s" s="33">
        <v>17</v>
      </c>
      <c r="E94" s="36">
        <v>57.92</v>
      </c>
      <c r="F94" s="12"/>
      <c r="G94" s="14">
        <v>0.0535008313319786</v>
      </c>
      <c r="H94" s="14">
        <v>28.5373434324774</v>
      </c>
      <c r="I94" s="14">
        <v>29.3291557361907</v>
      </c>
      <c r="J94" s="14">
        <v>57.92</v>
      </c>
      <c r="K94" s="12"/>
      <c r="L94" s="34">
        <v>0.169575747577076</v>
      </c>
      <c r="M94" s="35">
        <v>4.97351350976902</v>
      </c>
      <c r="N94" s="14">
        <v>34.3026692459597</v>
      </c>
      <c r="O94" s="14">
        <v>62.893513509769</v>
      </c>
      <c r="P94" s="15">
        <v>0.08586867247529401</v>
      </c>
      <c r="Q94" s="14">
        <f>IF(G94=0,0,G94*$U$3)</f>
        <v>0.0561758728985775</v>
      </c>
      <c r="R94" s="14">
        <f>IF(H94=0,0,H94*$U$3)</f>
        <v>29.9642106041013</v>
      </c>
      <c r="S94" s="14">
        <f>IF(N94=0,0,N94*$U$3)</f>
        <v>36.0178027082577</v>
      </c>
      <c r="T94" s="14">
        <f>SUM(Q94:S94)</f>
        <v>66.03818918525759</v>
      </c>
      <c r="U94" s="14">
        <f>IF(O94=0,0,O94*$U$3)</f>
        <v>66.03818918525749</v>
      </c>
      <c r="V94" s="37"/>
    </row>
    <row r="95" ht="21" customHeight="1">
      <c r="A95" t="s" s="32">
        <v>196</v>
      </c>
      <c r="B95" t="s" s="33">
        <v>197</v>
      </c>
      <c r="C95" t="s" s="32">
        <v>26</v>
      </c>
      <c r="D95" t="s" s="33">
        <v>17</v>
      </c>
      <c r="E95" s="36">
        <v>1.6</v>
      </c>
      <c r="F95" s="12"/>
      <c r="G95" s="14">
        <v>0.0107382550335571</v>
      </c>
      <c r="H95" s="14">
        <v>0.826845637583893</v>
      </c>
      <c r="I95" s="14">
        <v>0.7624161073825499</v>
      </c>
      <c r="J95" s="14">
        <v>1.6</v>
      </c>
      <c r="K95" s="12"/>
      <c r="L95" s="34">
        <v>-0.0508660434379268</v>
      </c>
      <c r="M95" s="35">
        <v>-0.0387810908358959</v>
      </c>
      <c r="N95" s="14">
        <v>0.723635016546655</v>
      </c>
      <c r="O95" s="14">
        <v>1.5612189091641</v>
      </c>
      <c r="P95" s="15">
        <v>-0.0242381817724349</v>
      </c>
      <c r="Q95" s="14">
        <f>IF(G95=0,0,G95*$U$3)</f>
        <v>0.011275167785235</v>
      </c>
      <c r="R95" s="14">
        <f>IF(H95=0,0,H95*$U$3)</f>
        <v>0.868187919463088</v>
      </c>
      <c r="S95" s="14">
        <f>IF(N95=0,0,N95*$U$3)</f>
        <v>0.759816767373988</v>
      </c>
      <c r="T95" s="14">
        <f>SUM(Q95:S95)</f>
        <v>1.63927985462231</v>
      </c>
      <c r="U95" s="14">
        <f>IF(O95=0,0,O95*$U$3)</f>
        <v>1.63927985462231</v>
      </c>
      <c r="V95" s="37"/>
    </row>
    <row r="96" ht="21" customHeight="1">
      <c r="A96" t="s" s="32">
        <v>198</v>
      </c>
      <c r="B96" t="s" s="33">
        <v>199</v>
      </c>
      <c r="C96" t="s" s="32">
        <v>26</v>
      </c>
      <c r="D96" t="s" s="33">
        <v>17</v>
      </c>
      <c r="E96" s="36">
        <v>4.04</v>
      </c>
      <c r="F96" s="12"/>
      <c r="G96" s="14">
        <v>0</v>
      </c>
      <c r="H96" s="14">
        <v>2.37899204244032</v>
      </c>
      <c r="I96" s="14">
        <v>1.66100795755968</v>
      </c>
      <c r="J96" s="14">
        <v>4.04</v>
      </c>
      <c r="K96" s="12"/>
      <c r="L96" s="34">
        <v>-0.0508660434379268</v>
      </c>
      <c r="M96" s="35">
        <v>-0.0844889029199728</v>
      </c>
      <c r="N96" s="14">
        <v>1.57651905463971</v>
      </c>
      <c r="O96" s="14">
        <v>3.95551109708003</v>
      </c>
      <c r="P96" s="15">
        <v>-0.0209130947821716</v>
      </c>
      <c r="Q96" s="14">
        <f>IF(G96=0,0,G96*$U$3)</f>
        <v>0</v>
      </c>
      <c r="R96" s="14">
        <f>IF(H96=0,0,H96*$U$3)</f>
        <v>2.49794164456234</v>
      </c>
      <c r="S96" s="14">
        <f>IF(N96=0,0,N96*$U$3)</f>
        <v>1.6553450073717</v>
      </c>
      <c r="T96" s="14">
        <f>SUM(Q96:S96)</f>
        <v>4.15328665193404</v>
      </c>
      <c r="U96" s="14">
        <f>IF(O96=0,0,O96*$U$3)</f>
        <v>4.15328665193403</v>
      </c>
      <c r="V96" s="37"/>
    </row>
    <row r="97" ht="21" customHeight="1">
      <c r="A97" t="s" s="32">
        <v>200</v>
      </c>
      <c r="B97" t="s" s="33">
        <v>201</v>
      </c>
      <c r="C97" t="s" s="32">
        <v>26</v>
      </c>
      <c r="D97" t="s" s="33">
        <v>17</v>
      </c>
      <c r="E97" s="36">
        <v>7.12</v>
      </c>
      <c r="F97" s="12"/>
      <c r="G97" s="14">
        <v>0</v>
      </c>
      <c r="H97" s="14">
        <v>3.61888721804511</v>
      </c>
      <c r="I97" s="14">
        <v>3.50111278195489</v>
      </c>
      <c r="J97" s="14">
        <v>7.12</v>
      </c>
      <c r="K97" s="12"/>
      <c r="L97" s="34">
        <v>-0.0508660434379268</v>
      </c>
      <c r="M97" s="35">
        <v>-0.178087754847998</v>
      </c>
      <c r="N97" s="14">
        <v>3.32302502710689</v>
      </c>
      <c r="O97" s="14">
        <v>6.941912245152</v>
      </c>
      <c r="P97" s="15">
        <v>-0.0250123251191008</v>
      </c>
      <c r="Q97" s="14">
        <f>IF(G97=0,0,G97*$U$3)</f>
        <v>0</v>
      </c>
      <c r="R97" s="14">
        <f>IF(H97=0,0,H97*$U$3)</f>
        <v>3.79983157894737</v>
      </c>
      <c r="S97" s="14">
        <f>IF(N97=0,0,N97*$U$3)</f>
        <v>3.48917627846223</v>
      </c>
      <c r="T97" s="14">
        <f>SUM(Q97:S97)</f>
        <v>7.2890078574096</v>
      </c>
      <c r="U97" s="14">
        <f>IF(O97=0,0,O97*$U$3)</f>
        <v>7.2890078574096</v>
      </c>
      <c r="V97" s="37"/>
    </row>
    <row r="98" ht="21" customHeight="1">
      <c r="A98" t="s" s="32">
        <v>202</v>
      </c>
      <c r="B98" t="s" s="33">
        <v>203</v>
      </c>
      <c r="C98" t="s" s="32">
        <v>26</v>
      </c>
      <c r="D98" t="s" s="33">
        <v>17</v>
      </c>
      <c r="E98" s="36">
        <v>7.06</v>
      </c>
      <c r="F98" s="12"/>
      <c r="G98" s="14">
        <v>0</v>
      </c>
      <c r="H98" s="14">
        <v>3.2032473444613</v>
      </c>
      <c r="I98" s="14">
        <v>3.85675265553869</v>
      </c>
      <c r="J98" s="14">
        <v>7.06</v>
      </c>
      <c r="K98" s="12"/>
      <c r="L98" s="34">
        <v>-0.0508660434379268</v>
      </c>
      <c r="M98" s="35">
        <v>-0.196177748105971</v>
      </c>
      <c r="N98" s="14">
        <v>3.66057490743272</v>
      </c>
      <c r="O98" s="14">
        <v>6.86382225189403</v>
      </c>
      <c r="P98" s="15">
        <v>-0.0277872164456049</v>
      </c>
      <c r="Q98" s="14">
        <f>IF(G98=0,0,G98*$U$3)</f>
        <v>0</v>
      </c>
      <c r="R98" s="14">
        <f>IF(H98=0,0,H98*$U$3)</f>
        <v>3.36340971168437</v>
      </c>
      <c r="S98" s="14">
        <f>IF(N98=0,0,N98*$U$3)</f>
        <v>3.84360365280436</v>
      </c>
      <c r="T98" s="14">
        <f>SUM(Q98:S98)</f>
        <v>7.20701336448873</v>
      </c>
      <c r="U98" s="14">
        <f>IF(O98=0,0,O98*$U$3)</f>
        <v>7.20701336448873</v>
      </c>
      <c r="V98" s="37"/>
    </row>
    <row r="99" ht="21" customHeight="1">
      <c r="A99" t="s" s="32">
        <v>204</v>
      </c>
      <c r="B99" t="s" s="33">
        <v>205</v>
      </c>
      <c r="C99" t="s" s="32">
        <v>26</v>
      </c>
      <c r="D99" t="s" s="33">
        <v>17</v>
      </c>
      <c r="E99" s="36">
        <v>10.13</v>
      </c>
      <c r="F99" s="12"/>
      <c r="G99" s="14">
        <v>0</v>
      </c>
      <c r="H99" s="14">
        <v>4.02630021141649</v>
      </c>
      <c r="I99" s="14">
        <v>6.10369978858351</v>
      </c>
      <c r="J99" s="14">
        <v>10.13</v>
      </c>
      <c r="K99" s="12"/>
      <c r="L99" s="34">
        <v>-0.0508660434379268</v>
      </c>
      <c r="M99" s="35">
        <v>-0.310471058578153</v>
      </c>
      <c r="N99" s="14">
        <v>5.79322873000536</v>
      </c>
      <c r="O99" s="14">
        <v>9.819528941421851</v>
      </c>
      <c r="P99" s="15">
        <v>-0.0306486731074189</v>
      </c>
      <c r="Q99" s="14">
        <f>IF(G99=0,0,G99*$U$3)</f>
        <v>0</v>
      </c>
      <c r="R99" s="14">
        <f>IF(H99=0,0,H99*$U$3)</f>
        <v>4.22761522198731</v>
      </c>
      <c r="S99" s="14">
        <f>IF(N99=0,0,N99*$U$3)</f>
        <v>6.08289016650563</v>
      </c>
      <c r="T99" s="14">
        <f>SUM(Q99:S99)</f>
        <v>10.3105053884929</v>
      </c>
      <c r="U99" s="14">
        <f>IF(O99=0,0,O99*$U$3)</f>
        <v>10.3105053884929</v>
      </c>
      <c r="V99" s="37"/>
    </row>
    <row r="100" ht="21" customHeight="1">
      <c r="A100" t="s" s="32">
        <v>206</v>
      </c>
      <c r="B100" t="s" s="33">
        <v>207</v>
      </c>
      <c r="C100" t="s" s="32">
        <v>26</v>
      </c>
      <c r="D100" t="s" s="33">
        <v>17</v>
      </c>
      <c r="E100" s="36">
        <v>12.46</v>
      </c>
      <c r="F100" s="12"/>
      <c r="G100" s="14">
        <v>0.0107044673539536</v>
      </c>
      <c r="H100" s="14">
        <v>5.25589347079038</v>
      </c>
      <c r="I100" s="14">
        <v>7.19340206185567</v>
      </c>
      <c r="J100" s="14">
        <v>12.46</v>
      </c>
      <c r="K100" s="12"/>
      <c r="L100" s="34">
        <v>-0.0508660434379268</v>
      </c>
      <c r="M100" s="35">
        <v>-0.365899901744823</v>
      </c>
      <c r="N100" s="14">
        <v>6.82750216011085</v>
      </c>
      <c r="O100" s="14">
        <v>12.0941000982552</v>
      </c>
      <c r="P100" s="15">
        <v>-0.0293659632218958</v>
      </c>
      <c r="Q100" s="14">
        <f>IF(G100=0,0,G100*$U$3)</f>
        <v>0.0112396907216513</v>
      </c>
      <c r="R100" s="14">
        <f>IF(H100=0,0,H100*$U$3)</f>
        <v>5.5186881443299</v>
      </c>
      <c r="S100" s="14">
        <f>IF(N100=0,0,N100*$U$3)</f>
        <v>7.16887726811639</v>
      </c>
      <c r="T100" s="14">
        <f>SUM(Q100:S100)</f>
        <v>12.6988051031679</v>
      </c>
      <c r="U100" s="14">
        <f>IF(O100=0,0,O100*$U$3)</f>
        <v>12.698805103168</v>
      </c>
      <c r="V100" s="37"/>
    </row>
    <row r="101" ht="21" customHeight="1">
      <c r="A101" t="s" s="32">
        <v>208</v>
      </c>
      <c r="B101" t="s" s="33">
        <v>209</v>
      </c>
      <c r="C101" t="s" s="32">
        <v>26</v>
      </c>
      <c r="D101" t="s" s="33">
        <v>17</v>
      </c>
      <c r="E101" s="36">
        <v>17.88</v>
      </c>
      <c r="F101" s="12"/>
      <c r="G101" s="14">
        <v>-0.0107001795332115</v>
      </c>
      <c r="H101" s="14">
        <v>5.26448833034111</v>
      </c>
      <c r="I101" s="14">
        <v>12.6262118491921</v>
      </c>
      <c r="J101" s="14">
        <v>17.88</v>
      </c>
      <c r="K101" s="12"/>
      <c r="L101" s="34">
        <v>-0.0508660434379268</v>
      </c>
      <c r="M101" s="35">
        <v>-0.642245440377471</v>
      </c>
      <c r="N101" s="14">
        <v>11.9839664088146</v>
      </c>
      <c r="O101" s="14">
        <v>17.2377545596225</v>
      </c>
      <c r="P101" s="15">
        <v>-0.0359197673589189</v>
      </c>
      <c r="Q101" s="14">
        <f>IF(G101=0,0,G101*$U$3)</f>
        <v>-0.0112351885098721</v>
      </c>
      <c r="R101" s="14">
        <f>IF(H101=0,0,H101*$U$3)</f>
        <v>5.52771274685817</v>
      </c>
      <c r="S101" s="14">
        <f>IF(N101=0,0,N101*$U$3)</f>
        <v>12.5831647292553</v>
      </c>
      <c r="T101" s="14">
        <f>SUM(Q101:S101)</f>
        <v>18.0996422876036</v>
      </c>
      <c r="U101" s="14">
        <f>IF(O101=0,0,O101*$U$3)</f>
        <v>18.0996422876036</v>
      </c>
      <c r="V101" s="37"/>
    </row>
    <row r="102" ht="42" customHeight="1">
      <c r="A102" t="s" s="32">
        <v>210</v>
      </c>
      <c r="B102" t="s" s="33">
        <v>211</v>
      </c>
      <c r="C102" s="12"/>
      <c r="D102" t="s" s="33">
        <v>17</v>
      </c>
      <c r="E102" s="12"/>
      <c r="F102" s="12"/>
      <c r="G102" s="14">
        <v>0</v>
      </c>
      <c r="H102" s="14">
        <v>0</v>
      </c>
      <c r="I102" s="14">
        <v>0</v>
      </c>
      <c r="J102" s="14">
        <v>0</v>
      </c>
      <c r="K102" s="12"/>
      <c r="L102" s="34">
        <v>0</v>
      </c>
      <c r="M102" s="35">
        <v>0</v>
      </c>
      <c r="N102" s="14">
        <v>0</v>
      </c>
      <c r="O102" s="14">
        <v>0</v>
      </c>
      <c r="P102" s="15">
        <v>0</v>
      </c>
      <c r="Q102" s="14">
        <f>IF(G102=0,0,G102*$U$3)</f>
        <v>0</v>
      </c>
      <c r="R102" s="14">
        <f>IF(H102=0,0,H102*$U$3)</f>
        <v>0</v>
      </c>
      <c r="S102" s="14">
        <f>IF(N102=0,0,N102*$U$3)</f>
        <v>0</v>
      </c>
      <c r="T102" s="14">
        <f>SUM(Q102:S102)</f>
        <v>0</v>
      </c>
      <c r="U102" s="14">
        <f>IF(O102=0,0,O102*$U$3)</f>
        <v>0</v>
      </c>
      <c r="V102" s="37"/>
    </row>
    <row r="103" ht="21" customHeight="1">
      <c r="A103" t="s" s="32">
        <v>212</v>
      </c>
      <c r="B103" t="s" s="33">
        <v>213</v>
      </c>
      <c r="C103" s="12"/>
      <c r="D103" t="s" s="33">
        <v>17</v>
      </c>
      <c r="E103" s="12"/>
      <c r="F103" s="12"/>
      <c r="G103" s="14">
        <v>0</v>
      </c>
      <c r="H103" s="14">
        <v>0</v>
      </c>
      <c r="I103" s="14">
        <v>0</v>
      </c>
      <c r="J103" s="14">
        <v>0</v>
      </c>
      <c r="K103" s="12"/>
      <c r="L103" s="34">
        <v>0</v>
      </c>
      <c r="M103" s="35">
        <v>0</v>
      </c>
      <c r="N103" s="14">
        <v>0</v>
      </c>
      <c r="O103" s="14">
        <v>0</v>
      </c>
      <c r="P103" s="15">
        <v>0</v>
      </c>
      <c r="Q103" s="14">
        <f>IF(G103=0,0,G103*$U$3)</f>
        <v>0</v>
      </c>
      <c r="R103" s="14">
        <f>IF(H103=0,0,H103*$U$3)</f>
        <v>0</v>
      </c>
      <c r="S103" s="14">
        <f>IF(N103=0,0,N103*$U$3)</f>
        <v>0</v>
      </c>
      <c r="T103" s="14">
        <f>SUM(Q103:S103)</f>
        <v>0</v>
      </c>
      <c r="U103" s="14">
        <f>IF(O103=0,0,O103*$U$3)</f>
        <v>0</v>
      </c>
      <c r="V103" s="37"/>
    </row>
    <row r="104" ht="21" customHeight="1">
      <c r="A104" t="s" s="32">
        <v>214</v>
      </c>
      <c r="B104" t="s" s="33">
        <v>215</v>
      </c>
      <c r="C104" s="12"/>
      <c r="D104" t="s" s="33">
        <v>17</v>
      </c>
      <c r="E104" s="12"/>
      <c r="F104" s="12"/>
      <c r="G104" s="14">
        <v>0</v>
      </c>
      <c r="H104" s="14">
        <v>0</v>
      </c>
      <c r="I104" s="14">
        <v>0</v>
      </c>
      <c r="J104" s="14">
        <v>0</v>
      </c>
      <c r="K104" s="12"/>
      <c r="L104" s="34">
        <v>0</v>
      </c>
      <c r="M104" s="35">
        <v>0</v>
      </c>
      <c r="N104" s="14">
        <v>0</v>
      </c>
      <c r="O104" s="14">
        <v>0</v>
      </c>
      <c r="P104" s="15">
        <v>0</v>
      </c>
      <c r="Q104" s="14">
        <f>IF(G104=0,0,G104*$U$3)</f>
        <v>0</v>
      </c>
      <c r="R104" s="14">
        <f>IF(H104=0,0,H104*$U$3)</f>
        <v>0</v>
      </c>
      <c r="S104" s="14">
        <f>IF(N104=0,0,N104*$U$3)</f>
        <v>0</v>
      </c>
      <c r="T104" s="14">
        <f>SUM(Q104:S104)</f>
        <v>0</v>
      </c>
      <c r="U104" s="14">
        <f>IF(O104=0,0,O104*$U$3)</f>
        <v>0</v>
      </c>
      <c r="V104" s="37"/>
    </row>
    <row r="105" ht="21" customHeight="1">
      <c r="A105" t="s" s="32">
        <v>216</v>
      </c>
      <c r="B105" t="s" s="33">
        <v>217</v>
      </c>
      <c r="C105" t="s" s="32">
        <v>68</v>
      </c>
      <c r="D105" t="s" s="33">
        <v>17</v>
      </c>
      <c r="E105" s="36">
        <v>20.16</v>
      </c>
      <c r="F105" s="12"/>
      <c r="G105" s="14">
        <v>2.91057324840764</v>
      </c>
      <c r="H105" s="14">
        <v>17.2494267515924</v>
      </c>
      <c r="I105" s="14">
        <v>0</v>
      </c>
      <c r="J105" s="14">
        <v>20.16</v>
      </c>
      <c r="K105" s="12"/>
      <c r="L105" s="34">
        <v>0</v>
      </c>
      <c r="M105" s="35">
        <v>0</v>
      </c>
      <c r="N105" s="14">
        <v>0</v>
      </c>
      <c r="O105" s="14">
        <v>20.16</v>
      </c>
      <c r="P105" s="15">
        <v>0</v>
      </c>
      <c r="Q105" s="14">
        <f>IF(G105=0,0,G105*$U$3)</f>
        <v>3.05610191082802</v>
      </c>
      <c r="R105" s="14">
        <f>IF(H105=0,0,H105*$U$3)</f>
        <v>18.111898089172</v>
      </c>
      <c r="S105" s="14">
        <f>IF(N105=0,0,N105*$U$3)</f>
        <v>0</v>
      </c>
      <c r="T105" s="14">
        <f>SUM(Q105:S105)</f>
        <v>21.168</v>
      </c>
      <c r="U105" s="14">
        <f>IF(O105=0,0,O105*$U$3)</f>
        <v>21.168</v>
      </c>
      <c r="V105" s="37"/>
    </row>
    <row r="106" ht="21" customHeight="1">
      <c r="A106" t="s" s="32">
        <v>218</v>
      </c>
      <c r="B106" t="s" s="33">
        <v>219</v>
      </c>
      <c r="C106" t="s" s="32">
        <v>68</v>
      </c>
      <c r="D106" t="s" s="33">
        <v>17</v>
      </c>
      <c r="E106" s="36">
        <v>10.61</v>
      </c>
      <c r="F106" s="12"/>
      <c r="G106" s="14">
        <v>0.856508577194753</v>
      </c>
      <c r="H106" s="14">
        <v>9.753491422805251</v>
      </c>
      <c r="I106" s="14">
        <v>0</v>
      </c>
      <c r="J106" s="14">
        <v>10.61</v>
      </c>
      <c r="K106" s="12"/>
      <c r="L106" s="34">
        <v>0</v>
      </c>
      <c r="M106" s="35">
        <v>0</v>
      </c>
      <c r="N106" s="14">
        <v>0</v>
      </c>
      <c r="O106" s="14">
        <v>10.61</v>
      </c>
      <c r="P106" s="15">
        <v>0</v>
      </c>
      <c r="Q106" s="14">
        <f>IF(G106=0,0,G106*$U$3)</f>
        <v>0.899334006054491</v>
      </c>
      <c r="R106" s="14">
        <f>IF(H106=0,0,H106*$U$3)</f>
        <v>10.2411659939455</v>
      </c>
      <c r="S106" s="14">
        <f>IF(N106=0,0,N106*$U$3)</f>
        <v>0</v>
      </c>
      <c r="T106" s="14">
        <f>SUM(Q106:S106)</f>
        <v>11.1405</v>
      </c>
      <c r="U106" s="14">
        <f>IF(O106=0,0,O106*$U$3)</f>
        <v>11.1405</v>
      </c>
      <c r="V106" s="37"/>
    </row>
    <row r="107" ht="21" customHeight="1">
      <c r="A107" t="s" s="32">
        <v>220</v>
      </c>
      <c r="B107" t="s" s="33">
        <v>221</v>
      </c>
      <c r="C107" t="s" s="32">
        <v>26</v>
      </c>
      <c r="D107" t="s" s="33">
        <v>17</v>
      </c>
      <c r="E107" s="36">
        <v>1.02</v>
      </c>
      <c r="F107" s="12"/>
      <c r="G107" s="14">
        <v>0</v>
      </c>
      <c r="H107" s="14">
        <v>1.02</v>
      </c>
      <c r="I107" s="14">
        <v>0</v>
      </c>
      <c r="J107" s="14">
        <v>1.02</v>
      </c>
      <c r="K107" s="12"/>
      <c r="L107" s="34">
        <v>0</v>
      </c>
      <c r="M107" s="35">
        <v>0</v>
      </c>
      <c r="N107" s="14">
        <v>0</v>
      </c>
      <c r="O107" s="14">
        <v>1.02</v>
      </c>
      <c r="P107" s="15">
        <v>0</v>
      </c>
      <c r="Q107" s="14">
        <f>IF(G107=0,0,G107*$U$3)</f>
        <v>0</v>
      </c>
      <c r="R107" s="14">
        <f>IF(H107=0,0,H107*$U$3)</f>
        <v>1.071</v>
      </c>
      <c r="S107" s="14">
        <f>IF(N107=0,0,N107*$U$3)</f>
        <v>0</v>
      </c>
      <c r="T107" s="14">
        <f>SUM(Q107:S107)</f>
        <v>1.071</v>
      </c>
      <c r="U107" s="14">
        <f>IF(O107=0,0,O107*$U$3)</f>
        <v>1.071</v>
      </c>
      <c r="V107" s="37"/>
    </row>
    <row r="108" ht="31.5" customHeight="1">
      <c r="A108" t="s" s="32">
        <v>222</v>
      </c>
      <c r="B108" t="s" s="33">
        <v>223</v>
      </c>
      <c r="C108" t="s" s="32">
        <v>26</v>
      </c>
      <c r="D108" t="s" s="33">
        <v>17</v>
      </c>
      <c r="E108" s="36">
        <v>7.93</v>
      </c>
      <c r="F108" s="12"/>
      <c r="G108" s="14">
        <v>0</v>
      </c>
      <c r="H108" s="14">
        <v>3.79912280701754</v>
      </c>
      <c r="I108" s="14">
        <v>4.13087719298246</v>
      </c>
      <c r="J108" s="14">
        <v>7.93</v>
      </c>
      <c r="K108" s="12"/>
      <c r="L108" s="34">
        <v>0.159088975493159</v>
      </c>
      <c r="M108" s="35">
        <v>0.657177020519637</v>
      </c>
      <c r="N108" s="14">
        <v>4.78805421350209</v>
      </c>
      <c r="O108" s="14">
        <v>8.58717702051964</v>
      </c>
      <c r="P108" s="15">
        <v>0.08287225983854191</v>
      </c>
      <c r="Q108" s="14">
        <f>IF(G108=0,0,G108*$U$3)</f>
        <v>0</v>
      </c>
      <c r="R108" s="14">
        <f>IF(H108=0,0,H108*$U$3)</f>
        <v>3.98907894736842</v>
      </c>
      <c r="S108" s="14">
        <f>IF(N108=0,0,N108*$U$3)</f>
        <v>5.02745692417719</v>
      </c>
      <c r="T108" s="14">
        <f>SUM(Q108:S108)</f>
        <v>9.01653587154561</v>
      </c>
      <c r="U108" s="14">
        <f>IF(O108=0,0,O108*$U$3)</f>
        <v>9.016535871545621</v>
      </c>
      <c r="V108" s="37"/>
    </row>
    <row r="109" ht="31.5" customHeight="1">
      <c r="A109" t="s" s="32">
        <v>224</v>
      </c>
      <c r="B109" t="s" s="33">
        <v>225</v>
      </c>
      <c r="C109" t="s" s="32">
        <v>26</v>
      </c>
      <c r="D109" t="s" s="33">
        <v>17</v>
      </c>
      <c r="E109" s="36">
        <v>52.21</v>
      </c>
      <c r="F109" s="12"/>
      <c r="G109" s="14">
        <v>2.75014757122361</v>
      </c>
      <c r="H109" s="14">
        <v>27.5870834187334</v>
      </c>
      <c r="I109" s="14">
        <v>21.872769010043</v>
      </c>
      <c r="J109" s="14">
        <v>52.21</v>
      </c>
      <c r="K109" s="12"/>
      <c r="L109" s="34">
        <v>0.287283908635673</v>
      </c>
      <c r="M109" s="35">
        <v>6.28369457389038</v>
      </c>
      <c r="N109" s="14">
        <v>28.1564635839334</v>
      </c>
      <c r="O109" s="14">
        <v>58.4936945738904</v>
      </c>
      <c r="P109" s="15">
        <v>0.120354234320827</v>
      </c>
      <c r="Q109" s="14">
        <f>IF(G109=0,0,G109*$U$3)</f>
        <v>2.88765494978479</v>
      </c>
      <c r="R109" s="14">
        <f>IF(H109=0,0,H109*$U$3)</f>
        <v>28.9664375896701</v>
      </c>
      <c r="S109" s="14">
        <f>IF(N109=0,0,N109*$U$3)</f>
        <v>29.5642867631301</v>
      </c>
      <c r="T109" s="14">
        <f>SUM(Q109:S109)</f>
        <v>61.418379302585</v>
      </c>
      <c r="U109" s="14">
        <f>IF(O109=0,0,O109*$U$3)</f>
        <v>61.4183793025849</v>
      </c>
      <c r="V109" s="37"/>
    </row>
    <row r="110" ht="63" customHeight="1">
      <c r="A110" t="s" s="32">
        <v>226</v>
      </c>
      <c r="B110" t="s" s="33">
        <v>227</v>
      </c>
      <c r="C110" t="s" s="32">
        <v>68</v>
      </c>
      <c r="D110" t="s" s="33">
        <v>17</v>
      </c>
      <c r="E110" s="36">
        <v>32.75</v>
      </c>
      <c r="F110" s="12"/>
      <c r="G110" s="14">
        <v>0</v>
      </c>
      <c r="H110" s="14">
        <v>17.5522875816993</v>
      </c>
      <c r="I110" s="14">
        <v>15.1977124183007</v>
      </c>
      <c r="J110" s="14">
        <v>32.75</v>
      </c>
      <c r="K110" s="12"/>
      <c r="L110" s="34">
        <v>0.0672995263133193</v>
      </c>
      <c r="M110" s="35">
        <v>1.02279884679768</v>
      </c>
      <c r="N110" s="14">
        <v>16.2205112650983</v>
      </c>
      <c r="O110" s="14">
        <v>33.7727988467977</v>
      </c>
      <c r="P110" s="15">
        <v>0.0312304991388606</v>
      </c>
      <c r="Q110" s="14">
        <f>IF(G110=0,0,G110*$U$3)</f>
        <v>0</v>
      </c>
      <c r="R110" s="14">
        <f>IF(H110=0,0,H110*$U$3)</f>
        <v>18.4299019607843</v>
      </c>
      <c r="S110" s="14">
        <f>IF(N110=0,0,N110*$U$3)</f>
        <v>17.0315368283532</v>
      </c>
      <c r="T110" s="14">
        <f>SUM(Q110:S110)</f>
        <v>35.4614387891375</v>
      </c>
      <c r="U110" s="14">
        <f>IF(O110=0,0,O110*$U$3)</f>
        <v>35.4614387891376</v>
      </c>
      <c r="V110" s="37"/>
    </row>
    <row r="111" ht="63" customHeight="1">
      <c r="A111" t="s" s="32">
        <v>228</v>
      </c>
      <c r="B111" t="s" s="33">
        <v>229</v>
      </c>
      <c r="C111" t="s" s="32">
        <v>68</v>
      </c>
      <c r="D111" t="s" s="33">
        <v>17</v>
      </c>
      <c r="E111" s="36">
        <v>53.42</v>
      </c>
      <c r="F111" s="12"/>
      <c r="G111" s="14">
        <v>0</v>
      </c>
      <c r="H111" s="14">
        <v>17.9885857371795</v>
      </c>
      <c r="I111" s="14">
        <v>35.4314142628205</v>
      </c>
      <c r="J111" s="14">
        <v>53.42</v>
      </c>
      <c r="K111" s="12"/>
      <c r="L111" s="34">
        <v>0.0672995263133193</v>
      </c>
      <c r="M111" s="35">
        <v>2.3845173964988</v>
      </c>
      <c r="N111" s="14">
        <v>37.8159316593193</v>
      </c>
      <c r="O111" s="14">
        <v>55.8045173964988</v>
      </c>
      <c r="P111" s="15">
        <v>0.044637165789944</v>
      </c>
      <c r="Q111" s="14">
        <f>IF(G111=0,0,G111*$U$3)</f>
        <v>0</v>
      </c>
      <c r="R111" s="14">
        <f>IF(H111=0,0,H111*$U$3)</f>
        <v>18.8880150240385</v>
      </c>
      <c r="S111" s="14">
        <f>IF(N111=0,0,N111*$U$3)</f>
        <v>39.7067282422853</v>
      </c>
      <c r="T111" s="14">
        <f>SUM(Q111:S111)</f>
        <v>58.5947432663238</v>
      </c>
      <c r="U111" s="14">
        <f>IF(O111=0,0,O111*$U$3)</f>
        <v>58.5947432663237</v>
      </c>
      <c r="V111" s="37"/>
    </row>
    <row r="112" ht="21" customHeight="1">
      <c r="A112" t="s" s="32">
        <v>230</v>
      </c>
      <c r="B112" t="s" s="33">
        <v>231</v>
      </c>
      <c r="C112" t="s" s="32">
        <v>68</v>
      </c>
      <c r="D112" t="s" s="33">
        <v>17</v>
      </c>
      <c r="E112" s="36">
        <v>21.74</v>
      </c>
      <c r="F112" s="12"/>
      <c r="G112" s="14">
        <v>0</v>
      </c>
      <c r="H112" s="14">
        <v>0</v>
      </c>
      <c r="I112" s="14">
        <v>0</v>
      </c>
      <c r="J112" s="14">
        <v>0</v>
      </c>
      <c r="K112" s="12"/>
      <c r="L112" s="34">
        <v>0.122921183399805</v>
      </c>
      <c r="M112" s="35">
        <v>0</v>
      </c>
      <c r="N112" s="14">
        <v>0</v>
      </c>
      <c r="O112" s="14">
        <v>27.5</v>
      </c>
      <c r="P112" s="15">
        <v>0</v>
      </c>
      <c r="Q112" s="14">
        <v>0</v>
      </c>
      <c r="R112" s="14">
        <v>9.800000000000001</v>
      </c>
      <c r="S112" s="14">
        <v>19.08</v>
      </c>
      <c r="T112" s="14">
        <f>SUM(Q112:S112)</f>
        <v>28.88</v>
      </c>
      <c r="U112" s="14">
        <f>IF(O112=0,0,O112*$U$3)</f>
        <v>28.875</v>
      </c>
      <c r="V112" s="37"/>
    </row>
    <row r="113" ht="21" customHeight="1">
      <c r="A113" t="s" s="32">
        <v>232</v>
      </c>
      <c r="B113" t="s" s="33">
        <v>233</v>
      </c>
      <c r="C113" t="s" s="32">
        <v>26</v>
      </c>
      <c r="D113" t="s" s="33">
        <v>17</v>
      </c>
      <c r="E113" s="36">
        <v>5.5</v>
      </c>
      <c r="F113" s="12"/>
      <c r="G113" s="14">
        <v>0</v>
      </c>
      <c r="H113" s="14">
        <v>3.70233463035019</v>
      </c>
      <c r="I113" s="14">
        <v>1.79766536964981</v>
      </c>
      <c r="J113" s="14">
        <v>5.5</v>
      </c>
      <c r="K113" s="12"/>
      <c r="L113" s="34">
        <v>0.159088975493159</v>
      </c>
      <c r="M113" s="35">
        <v>0.285988741937119</v>
      </c>
      <c r="N113" s="14">
        <v>2.08365411158692</v>
      </c>
      <c r="O113" s="14">
        <v>5.78598874193712</v>
      </c>
      <c r="P113" s="15">
        <v>0.0519979530794763</v>
      </c>
      <c r="Q113" s="14">
        <f>IF(G113=0,0,G113*$U$3)</f>
        <v>0</v>
      </c>
      <c r="R113" s="14">
        <f>IF(H113=0,0,H113*$U$3)</f>
        <v>3.8874513618677</v>
      </c>
      <c r="S113" s="14">
        <f>IF(N113=0,0,N113*$U$3)</f>
        <v>2.18783681716627</v>
      </c>
      <c r="T113" s="14">
        <f>SUM(Q113:S113)</f>
        <v>6.07528817903397</v>
      </c>
      <c r="U113" s="14">
        <f>IF(O113=0,0,O113*$U$3)</f>
        <v>6.07528817903398</v>
      </c>
      <c r="V113" s="37"/>
    </row>
    <row r="114" ht="21" customHeight="1">
      <c r="A114" t="s" s="32">
        <v>234</v>
      </c>
      <c r="B114" t="s" s="33">
        <v>235</v>
      </c>
      <c r="C114" t="s" s="32">
        <v>26</v>
      </c>
      <c r="D114" t="s" s="33">
        <v>17</v>
      </c>
      <c r="E114" s="36">
        <v>8.16</v>
      </c>
      <c r="F114" s="12"/>
      <c r="G114" s="14">
        <v>0</v>
      </c>
      <c r="H114" s="14">
        <v>4.94740157480315</v>
      </c>
      <c r="I114" s="14">
        <v>3.21259842519685</v>
      </c>
      <c r="J114" s="14">
        <v>8.16</v>
      </c>
      <c r="K114" s="12"/>
      <c r="L114" s="34">
        <v>0.159088975493159</v>
      </c>
      <c r="M114" s="35">
        <v>0.511088992135504</v>
      </c>
      <c r="N114" s="14">
        <v>3.72368741733235</v>
      </c>
      <c r="O114" s="14">
        <v>8.6710889921355</v>
      </c>
      <c r="P114" s="15">
        <v>0.0626334549185663</v>
      </c>
      <c r="Q114" s="14">
        <f>IF(G114=0,0,G114*$U$3)</f>
        <v>0</v>
      </c>
      <c r="R114" s="14">
        <f>IF(H114=0,0,H114*$U$3)</f>
        <v>5.19477165354331</v>
      </c>
      <c r="S114" s="14">
        <f>IF(N114=0,0,N114*$U$3)</f>
        <v>3.90987178819897</v>
      </c>
      <c r="T114" s="14">
        <f>SUM(Q114:S114)</f>
        <v>9.104643441742279</v>
      </c>
      <c r="U114" s="14">
        <f>IF(O114=0,0,O114*$U$3)</f>
        <v>9.104643441742279</v>
      </c>
      <c r="V114" s="37"/>
    </row>
    <row r="115" ht="42" customHeight="1">
      <c r="A115" t="s" s="32">
        <v>236</v>
      </c>
      <c r="B115" t="s" s="33">
        <v>237</v>
      </c>
      <c r="C115" t="s" s="32">
        <v>68</v>
      </c>
      <c r="D115" t="s" s="33">
        <v>17</v>
      </c>
      <c r="E115" s="36">
        <v>70.41</v>
      </c>
      <c r="F115" s="12"/>
      <c r="G115" s="14">
        <v>2.49324164133739</v>
      </c>
      <c r="H115" s="14">
        <v>39.0358176291793</v>
      </c>
      <c r="I115" s="14">
        <v>28.8809407294833</v>
      </c>
      <c r="J115" s="14">
        <v>70.41</v>
      </c>
      <c r="K115" s="12"/>
      <c r="L115" s="34">
        <v>0.287283908635673</v>
      </c>
      <c r="M115" s="35">
        <v>8.29702953784116</v>
      </c>
      <c r="N115" s="14">
        <v>37.1779702673244</v>
      </c>
      <c r="O115" s="14">
        <v>78.70702953784119</v>
      </c>
      <c r="P115" s="15">
        <v>0.117838794742809</v>
      </c>
      <c r="Q115" s="14">
        <f>IF(G115=0,0,G115*$U$3)</f>
        <v>2.61790372340426</v>
      </c>
      <c r="R115" s="14">
        <f>IF(H115=0,0,H115*$U$3)</f>
        <v>40.9876085106383</v>
      </c>
      <c r="S115" s="14">
        <f>IF(N115=0,0,N115*$U$3)</f>
        <v>39.0368687806906</v>
      </c>
      <c r="T115" s="14">
        <f>SUM(Q115:S115)</f>
        <v>82.6423810147332</v>
      </c>
      <c r="U115" s="14">
        <f>IF(O115=0,0,O115*$U$3)</f>
        <v>82.6423810147333</v>
      </c>
      <c r="V115" s="37"/>
    </row>
    <row r="116" ht="21" customHeight="1">
      <c r="A116" t="s" s="32">
        <v>238</v>
      </c>
      <c r="B116" t="s" s="33">
        <v>239</v>
      </c>
      <c r="C116" t="s" s="32">
        <v>68</v>
      </c>
      <c r="D116" t="s" s="33">
        <v>17</v>
      </c>
      <c r="E116" s="36">
        <v>8.93</v>
      </c>
      <c r="F116" s="12"/>
      <c r="G116" s="14">
        <v>0</v>
      </c>
      <c r="H116" s="14">
        <v>2.18431654676259</v>
      </c>
      <c r="I116" s="14">
        <v>6.74568345323741</v>
      </c>
      <c r="J116" s="14">
        <v>8.93</v>
      </c>
      <c r="K116" s="12"/>
      <c r="L116" s="34">
        <v>0.29285618349217</v>
      </c>
      <c r="M116" s="35">
        <v>1.97551511116139</v>
      </c>
      <c r="N116" s="14">
        <v>8.721198564398801</v>
      </c>
      <c r="O116" s="14">
        <v>10.9055151111614</v>
      </c>
      <c r="P116" s="15">
        <v>0.221222296882575</v>
      </c>
      <c r="Q116" s="14">
        <f>IF(G116=0,0,G116*$U$3)</f>
        <v>0</v>
      </c>
      <c r="R116" s="14">
        <f>IF(H116=0,0,H116*$U$3)</f>
        <v>2.29353237410072</v>
      </c>
      <c r="S116" s="14">
        <f>IF(N116=0,0,N116*$U$3)</f>
        <v>9.157258492618739</v>
      </c>
      <c r="T116" s="14">
        <f>SUM(Q116:S116)</f>
        <v>11.4507908667195</v>
      </c>
      <c r="U116" s="14">
        <f>IF(O116=0,0,O116*$U$3)</f>
        <v>11.4507908667195</v>
      </c>
      <c r="V116" s="37"/>
    </row>
    <row r="117" ht="31.5" customHeight="1">
      <c r="A117" t="s" s="32">
        <v>240</v>
      </c>
      <c r="B117" t="s" s="33">
        <v>241</v>
      </c>
      <c r="C117" t="s" s="32">
        <v>81</v>
      </c>
      <c r="D117" t="s" s="33">
        <v>17</v>
      </c>
      <c r="E117" s="36">
        <v>12.62</v>
      </c>
      <c r="F117" s="12"/>
      <c r="G117" s="14">
        <v>0</v>
      </c>
      <c r="H117" s="14">
        <v>9.07698049194232</v>
      </c>
      <c r="I117" s="14">
        <v>3.54301950805768</v>
      </c>
      <c r="J117" s="14">
        <v>12.62</v>
      </c>
      <c r="K117" s="12"/>
      <c r="L117" s="34">
        <v>0.212463232730339</v>
      </c>
      <c r="M117" s="35">
        <v>0.752761378308589</v>
      </c>
      <c r="N117" s="14">
        <v>4.29578088636626</v>
      </c>
      <c r="O117" s="14">
        <v>13.3727613783086</v>
      </c>
      <c r="P117" s="15">
        <v>0.0596482867122496</v>
      </c>
      <c r="Q117" s="14">
        <f>IF(G117=0,0,G117*$U$3)</f>
        <v>0</v>
      </c>
      <c r="R117" s="14">
        <f>IF(H117=0,0,H117*$U$3)</f>
        <v>9.530829516539439</v>
      </c>
      <c r="S117" s="14">
        <f>IF(N117=0,0,N117*$U$3)</f>
        <v>4.51056993068457</v>
      </c>
      <c r="T117" s="14">
        <f>SUM(Q117:S117)</f>
        <v>14.041399447224</v>
      </c>
      <c r="U117" s="14">
        <f>IF(O117=0,0,O117*$U$3)</f>
        <v>14.041399447224</v>
      </c>
      <c r="V117" s="37"/>
    </row>
    <row r="118" ht="63" customHeight="1">
      <c r="A118" t="s" s="32">
        <v>242</v>
      </c>
      <c r="B118" t="s" s="33">
        <v>243</v>
      </c>
      <c r="C118" t="s" s="32">
        <v>81</v>
      </c>
      <c r="D118" t="s" s="33">
        <v>17</v>
      </c>
      <c r="E118" s="36">
        <v>32.09</v>
      </c>
      <c r="F118" s="12"/>
      <c r="G118" s="14">
        <v>0</v>
      </c>
      <c r="H118" s="14">
        <v>24.4286328776259</v>
      </c>
      <c r="I118" s="14">
        <v>7.66136712237413</v>
      </c>
      <c r="J118" s="14">
        <v>32.09</v>
      </c>
      <c r="K118" s="12"/>
      <c r="L118" s="34">
        <v>0.161597189292412</v>
      </c>
      <c r="M118" s="35">
        <v>1.23805539311296</v>
      </c>
      <c r="N118" s="14">
        <v>8.89942251548708</v>
      </c>
      <c r="O118" s="14">
        <v>33.328055393113</v>
      </c>
      <c r="P118" s="15">
        <v>0.0385807227520398</v>
      </c>
      <c r="Q118" s="14">
        <f>IF(G118=0,0,G118*$U$3)</f>
        <v>0</v>
      </c>
      <c r="R118" s="14">
        <f>IF(H118=0,0,H118*$U$3)</f>
        <v>25.6500645215072</v>
      </c>
      <c r="S118" s="14">
        <f>IF(N118=0,0,N118*$U$3)</f>
        <v>9.34439364126143</v>
      </c>
      <c r="T118" s="14">
        <f>SUM(Q118:S118)</f>
        <v>34.9944581627686</v>
      </c>
      <c r="U118" s="14">
        <f>IF(O118=0,0,O118*$U$3)</f>
        <v>34.9944581627687</v>
      </c>
      <c r="V118" s="37"/>
    </row>
    <row r="119" ht="21" customHeight="1">
      <c r="A119" t="s" s="32">
        <v>244</v>
      </c>
      <c r="B119" t="s" s="33">
        <v>245</v>
      </c>
      <c r="C119" s="12"/>
      <c r="D119" t="s" s="33">
        <v>17</v>
      </c>
      <c r="E119" s="12"/>
      <c r="F119" s="12"/>
      <c r="G119" s="14">
        <v>0</v>
      </c>
      <c r="H119" s="14">
        <v>0</v>
      </c>
      <c r="I119" s="14">
        <v>0</v>
      </c>
      <c r="J119" s="14">
        <v>0</v>
      </c>
      <c r="K119" s="12"/>
      <c r="L119" s="34">
        <v>0</v>
      </c>
      <c r="M119" s="35">
        <v>0</v>
      </c>
      <c r="N119" s="14">
        <v>0</v>
      </c>
      <c r="O119" s="14">
        <v>0</v>
      </c>
      <c r="P119" s="15">
        <v>0</v>
      </c>
      <c r="Q119" s="14">
        <f>IF(G119=0,0,G119*$U$3)</f>
        <v>0</v>
      </c>
      <c r="R119" s="14">
        <f>IF(H119=0,0,H119*$U$3)</f>
        <v>0</v>
      </c>
      <c r="S119" s="14">
        <f>IF(N119=0,0,N119*$U$3)</f>
        <v>0</v>
      </c>
      <c r="T119" s="14">
        <f>SUM(Q119:S119)</f>
        <v>0</v>
      </c>
      <c r="U119" s="14">
        <f>IF(O119=0,0,O119*$U$3)</f>
        <v>0</v>
      </c>
      <c r="V119" s="37"/>
    </row>
    <row r="120" ht="21" customHeight="1">
      <c r="A120" t="s" s="32">
        <v>246</v>
      </c>
      <c r="B120" t="s" s="33">
        <v>247</v>
      </c>
      <c r="C120" t="s" s="32">
        <v>68</v>
      </c>
      <c r="D120" t="s" s="33">
        <v>17</v>
      </c>
      <c r="E120" s="36">
        <v>160.22</v>
      </c>
      <c r="F120" s="12"/>
      <c r="G120" s="14">
        <v>4.16253122286783</v>
      </c>
      <c r="H120" s="14">
        <v>86.91022774327119</v>
      </c>
      <c r="I120" s="14">
        <v>69.14724103386099</v>
      </c>
      <c r="J120" s="14">
        <v>160.22</v>
      </c>
      <c r="K120" s="12"/>
      <c r="L120" s="34">
        <v>0.29285618349217</v>
      </c>
      <c r="M120" s="35">
        <v>20.2501971081897</v>
      </c>
      <c r="N120" s="14">
        <v>89.3974381420506</v>
      </c>
      <c r="O120" s="14">
        <v>180.470197108190</v>
      </c>
      <c r="P120" s="15">
        <v>0.126389945750778</v>
      </c>
      <c r="Q120" s="14">
        <f>IF(G120=0,0,G120*$U$3)</f>
        <v>4.37065778401122</v>
      </c>
      <c r="R120" s="14">
        <f>IF(H120=0,0,H120*$U$3)</f>
        <v>91.2557391304348</v>
      </c>
      <c r="S120" s="14">
        <f>IF(N120=0,0,N120*$U$3)</f>
        <v>93.8673100491531</v>
      </c>
      <c r="T120" s="14">
        <f>SUM(Q120:S120)</f>
        <v>189.493706963599</v>
      </c>
      <c r="U120" s="14">
        <f>IF(O120=0,0,O120*$U$3)</f>
        <v>189.4937069636</v>
      </c>
      <c r="V120" s="37"/>
    </row>
    <row r="121" ht="21" customHeight="1">
      <c r="A121" t="s" s="32">
        <v>248</v>
      </c>
      <c r="B121" t="s" s="33">
        <v>249</v>
      </c>
      <c r="C121" t="s" s="32">
        <v>68</v>
      </c>
      <c r="D121" t="s" s="33">
        <v>17</v>
      </c>
      <c r="E121" s="36">
        <v>140.46</v>
      </c>
      <c r="F121" s="12"/>
      <c r="G121" s="14">
        <v>3.2421253904167</v>
      </c>
      <c r="H121" s="14">
        <v>67.7957309362383</v>
      </c>
      <c r="I121" s="14">
        <v>69.422143673345</v>
      </c>
      <c r="J121" s="14">
        <v>140.46</v>
      </c>
      <c r="K121" s="12"/>
      <c r="L121" s="34">
        <v>0.29285618349217</v>
      </c>
      <c r="M121" s="35">
        <v>20.3307040460209</v>
      </c>
      <c r="N121" s="14">
        <v>89.7528477193659</v>
      </c>
      <c r="O121" s="14">
        <v>160.790704046021</v>
      </c>
      <c r="P121" s="15">
        <v>0.144743728079318</v>
      </c>
      <c r="Q121" s="14">
        <f>IF(G121=0,0,G121*$U$3)</f>
        <v>3.40423165993754</v>
      </c>
      <c r="R121" s="14">
        <f>IF(H121=0,0,H121*$U$3)</f>
        <v>71.18551748305021</v>
      </c>
      <c r="S121" s="14">
        <f>IF(N121=0,0,N121*$U$3)</f>
        <v>94.2404901053342</v>
      </c>
      <c r="T121" s="14">
        <f>SUM(Q121:S121)</f>
        <v>168.830239248322</v>
      </c>
      <c r="U121" s="14">
        <f>IF(O121=0,0,O121*$U$3)</f>
        <v>168.830239248322</v>
      </c>
      <c r="V121" s="37"/>
    </row>
    <row r="122" ht="21" customHeight="1">
      <c r="A122" t="s" s="32">
        <v>250</v>
      </c>
      <c r="B122" t="s" s="33">
        <v>251</v>
      </c>
      <c r="C122" t="s" s="32">
        <v>110</v>
      </c>
      <c r="D122" t="s" s="33">
        <v>17</v>
      </c>
      <c r="E122" s="12"/>
      <c r="F122" s="12"/>
      <c r="G122" s="14">
        <v>0</v>
      </c>
      <c r="H122" s="14">
        <v>0</v>
      </c>
      <c r="I122" s="14">
        <v>0</v>
      </c>
      <c r="J122" s="14">
        <v>0</v>
      </c>
      <c r="K122" s="12"/>
      <c r="L122" s="34">
        <v>0</v>
      </c>
      <c r="M122" s="35">
        <v>0</v>
      </c>
      <c r="N122" s="14">
        <v>0</v>
      </c>
      <c r="O122" s="14">
        <v>0</v>
      </c>
      <c r="P122" s="15">
        <v>0</v>
      </c>
      <c r="Q122" s="14">
        <f>IF(G122=0,0,G122*$U$3)</f>
        <v>0</v>
      </c>
      <c r="R122" s="14">
        <f>IF(H122=0,0,H122*$U$3)</f>
        <v>0</v>
      </c>
      <c r="S122" s="14">
        <f>IF(N122=0,0,N122*$U$3)</f>
        <v>0</v>
      </c>
      <c r="T122" s="14">
        <f>SUM(Q122:S122)</f>
        <v>0</v>
      </c>
      <c r="U122" s="14">
        <f>IF(O122=0,0,O122*$U$3)</f>
        <v>0</v>
      </c>
      <c r="V122" s="37"/>
    </row>
    <row r="123" ht="21" customHeight="1">
      <c r="A123" t="s" s="32">
        <v>252</v>
      </c>
      <c r="B123" t="s" s="33">
        <v>253</v>
      </c>
      <c r="C123" t="s" s="32">
        <v>68</v>
      </c>
      <c r="D123" t="s" s="33">
        <v>17</v>
      </c>
      <c r="E123" s="36">
        <v>118.56</v>
      </c>
      <c r="F123" s="12"/>
      <c r="G123" s="14">
        <v>2.24707581227437</v>
      </c>
      <c r="H123" s="14">
        <v>46.9531841155235</v>
      </c>
      <c r="I123" s="14">
        <v>69.3597400722022</v>
      </c>
      <c r="J123" s="14">
        <v>118.56</v>
      </c>
      <c r="K123" s="12"/>
      <c r="L123" s="34">
        <v>0.29285618349217</v>
      </c>
      <c r="M123" s="35">
        <v>20.3124287655541</v>
      </c>
      <c r="N123" s="14">
        <v>89.6721688377562</v>
      </c>
      <c r="O123" s="14">
        <v>138.872428765554</v>
      </c>
      <c r="P123" s="15">
        <v>0.171326153555618</v>
      </c>
      <c r="Q123" s="14">
        <f>IF(G123=0,0,G123*$U$3)</f>
        <v>2.35942960288809</v>
      </c>
      <c r="R123" s="14">
        <f>IF(H123=0,0,H123*$U$3)</f>
        <v>49.3008433212997</v>
      </c>
      <c r="S123" s="14">
        <f>IF(N123=0,0,N123*$U$3)</f>
        <v>94.155777279644</v>
      </c>
      <c r="T123" s="14">
        <f>SUM(Q123:S123)</f>
        <v>145.816050203832</v>
      </c>
      <c r="U123" s="14">
        <f>IF(O123=0,0,O123*$U$3)</f>
        <v>145.816050203832</v>
      </c>
      <c r="V123" s="37"/>
    </row>
    <row r="124" ht="21" customHeight="1">
      <c r="A124" t="s" s="32">
        <v>254</v>
      </c>
      <c r="B124" t="s" s="33">
        <v>255</v>
      </c>
      <c r="C124" s="12"/>
      <c r="D124" t="s" s="33">
        <v>17</v>
      </c>
      <c r="E124" s="12"/>
      <c r="F124" s="12"/>
      <c r="G124" s="14">
        <v>0</v>
      </c>
      <c r="H124" s="14">
        <v>0</v>
      </c>
      <c r="I124" s="14">
        <v>0</v>
      </c>
      <c r="J124" s="14">
        <v>0</v>
      </c>
      <c r="K124" s="12"/>
      <c r="L124" s="34">
        <v>0</v>
      </c>
      <c r="M124" s="35">
        <v>0</v>
      </c>
      <c r="N124" s="14">
        <v>0</v>
      </c>
      <c r="O124" s="14">
        <v>0</v>
      </c>
      <c r="P124" s="15">
        <v>0</v>
      </c>
      <c r="Q124" s="14">
        <f>IF(G124=0,0,G124*$U$3)</f>
        <v>0</v>
      </c>
      <c r="R124" s="14">
        <f>IF(H124=0,0,H124*$U$3)</f>
        <v>0</v>
      </c>
      <c r="S124" s="14">
        <f>IF(N124=0,0,N124*$U$3)</f>
        <v>0</v>
      </c>
      <c r="T124" s="14">
        <f>SUM(Q124:S124)</f>
        <v>0</v>
      </c>
      <c r="U124" s="14">
        <f>IF(O124=0,0,O124*$U$3)</f>
        <v>0</v>
      </c>
      <c r="V124" s="37"/>
    </row>
    <row r="125" ht="31.5" customHeight="1">
      <c r="A125" t="s" s="32">
        <v>256</v>
      </c>
      <c r="B125" t="s" s="33">
        <v>257</v>
      </c>
      <c r="C125" t="s" s="32">
        <v>68</v>
      </c>
      <c r="D125" t="s" s="33">
        <v>17</v>
      </c>
      <c r="E125" s="36">
        <v>32.3</v>
      </c>
      <c r="F125" s="12"/>
      <c r="G125" s="14">
        <v>0</v>
      </c>
      <c r="H125" s="14">
        <v>10.702451954937</v>
      </c>
      <c r="I125" s="14">
        <v>21.597548045063</v>
      </c>
      <c r="J125" s="14">
        <v>32.3</v>
      </c>
      <c r="K125" s="12"/>
      <c r="L125" s="34">
        <v>0.122921183399805</v>
      </c>
      <c r="M125" s="35">
        <v>2.65479616423328</v>
      </c>
      <c r="N125" s="14">
        <v>24.2523442092962</v>
      </c>
      <c r="O125" s="14">
        <v>34.9547961642333</v>
      </c>
      <c r="P125" s="15">
        <v>0.08219183171000879</v>
      </c>
      <c r="Q125" s="14">
        <f>IF(G125=0,0,G125*$U$3)</f>
        <v>0</v>
      </c>
      <c r="R125" s="14">
        <f>IF(H125=0,0,H125*$U$3)</f>
        <v>11.2375745526839</v>
      </c>
      <c r="S125" s="14">
        <f>IF(N125=0,0,N125*$U$3)</f>
        <v>25.464961419761</v>
      </c>
      <c r="T125" s="14">
        <f>SUM(Q125:S125)</f>
        <v>36.7025359724449</v>
      </c>
      <c r="U125" s="14">
        <f>IF(O125=0,0,O125*$U$3)</f>
        <v>36.702535972445</v>
      </c>
      <c r="V125" s="37"/>
    </row>
    <row r="126" ht="21" customHeight="1">
      <c r="A126" t="s" s="32">
        <v>258</v>
      </c>
      <c r="B126" t="s" s="33">
        <v>259</v>
      </c>
      <c r="C126" t="s" s="32">
        <v>68</v>
      </c>
      <c r="D126" t="s" s="33">
        <v>17</v>
      </c>
      <c r="E126" s="36">
        <v>60.7</v>
      </c>
      <c r="F126" s="12"/>
      <c r="G126" s="14">
        <v>0</v>
      </c>
      <c r="H126" s="14">
        <v>10.9906382228491</v>
      </c>
      <c r="I126" s="14">
        <v>49.7093617771509</v>
      </c>
      <c r="J126" s="14">
        <v>60.7</v>
      </c>
      <c r="K126" s="12"/>
      <c r="L126" s="34">
        <v>0.122921183399805</v>
      </c>
      <c r="M126" s="35">
        <v>6.11033357569642</v>
      </c>
      <c r="N126" s="14">
        <v>55.8196953528473</v>
      </c>
      <c r="O126" s="14">
        <v>66.8103335756964</v>
      </c>
      <c r="P126" s="15">
        <v>0.100664474064192</v>
      </c>
      <c r="Q126" s="14">
        <f>IF(G126=0,0,G126*$U$3)</f>
        <v>0</v>
      </c>
      <c r="R126" s="14">
        <f>IF(H126=0,0,H126*$U$3)</f>
        <v>11.5401701339916</v>
      </c>
      <c r="S126" s="14">
        <f>IF(N126=0,0,N126*$U$3)</f>
        <v>58.6106801204897</v>
      </c>
      <c r="T126" s="14">
        <f>SUM(Q126:S126)</f>
        <v>70.1508502544813</v>
      </c>
      <c r="U126" s="14">
        <f>IF(O126=0,0,O126*$U$3)</f>
        <v>70.1508502544812</v>
      </c>
      <c r="V126" s="37"/>
    </row>
    <row r="127" ht="21" customHeight="1">
      <c r="A127" t="s" s="32">
        <v>260</v>
      </c>
      <c r="B127" t="s" s="33">
        <v>261</v>
      </c>
      <c r="C127" s="12"/>
      <c r="D127" t="s" s="33">
        <v>17</v>
      </c>
      <c r="E127" s="12"/>
      <c r="F127" s="12"/>
      <c r="G127" s="14">
        <v>0</v>
      </c>
      <c r="H127" s="14">
        <v>0</v>
      </c>
      <c r="I127" s="14">
        <v>0</v>
      </c>
      <c r="J127" s="14">
        <v>0</v>
      </c>
      <c r="K127" s="12"/>
      <c r="L127" s="34">
        <v>0</v>
      </c>
      <c r="M127" s="35">
        <v>0</v>
      </c>
      <c r="N127" s="14">
        <v>0</v>
      </c>
      <c r="O127" s="14">
        <v>0</v>
      </c>
      <c r="P127" s="15">
        <v>0</v>
      </c>
      <c r="Q127" s="14">
        <f>IF(G127=0,0,G127*$U$3)</f>
        <v>0</v>
      </c>
      <c r="R127" s="14">
        <f>IF(H127=0,0,H127*$U$3)</f>
        <v>0</v>
      </c>
      <c r="S127" s="14">
        <f>IF(N127=0,0,N127*$U$3)</f>
        <v>0</v>
      </c>
      <c r="T127" s="14">
        <f>SUM(Q127:S127)</f>
        <v>0</v>
      </c>
      <c r="U127" s="14">
        <f>IF(O127=0,0,O127*$U$3)</f>
        <v>0</v>
      </c>
      <c r="V127" s="37"/>
    </row>
    <row r="128" ht="42" customHeight="1">
      <c r="A128" t="s" s="32">
        <v>262</v>
      </c>
      <c r="B128" t="s" s="33">
        <v>263</v>
      </c>
      <c r="C128" t="s" s="32">
        <v>68</v>
      </c>
      <c r="D128" t="s" s="33">
        <v>17</v>
      </c>
      <c r="E128" s="36">
        <v>114.37</v>
      </c>
      <c r="F128" s="12"/>
      <c r="G128" s="14">
        <v>0</v>
      </c>
      <c r="H128" s="14">
        <v>26.7733663922156</v>
      </c>
      <c r="I128" s="14">
        <v>87.5966336077844</v>
      </c>
      <c r="J128" s="14">
        <v>114.37</v>
      </c>
      <c r="K128" s="12"/>
      <c r="L128" s="34">
        <v>0.236417865197746</v>
      </c>
      <c r="M128" s="35">
        <v>20.7094091160615</v>
      </c>
      <c r="N128" s="14">
        <v>108.306042723846</v>
      </c>
      <c r="O128" s="14">
        <v>135.079409116062</v>
      </c>
      <c r="P128" s="15">
        <v>0.181073787847001</v>
      </c>
      <c r="Q128" s="14">
        <f>IF(G128=0,0,G128*$U$3)</f>
        <v>0</v>
      </c>
      <c r="R128" s="14">
        <f>IF(H128=0,0,H128*$U$3)</f>
        <v>28.1120347118264</v>
      </c>
      <c r="S128" s="14">
        <f>IF(N128=0,0,N128*$U$3)</f>
        <v>113.721344860038</v>
      </c>
      <c r="T128" s="14">
        <f>SUM(Q128:S128)</f>
        <v>141.833379571864</v>
      </c>
      <c r="U128" s="14">
        <f>IF(O128=0,0,O128*$U$3)</f>
        <v>141.833379571865</v>
      </c>
      <c r="V128" s="37"/>
    </row>
    <row r="129" ht="21" customHeight="1">
      <c r="A129" t="s" s="32">
        <v>264</v>
      </c>
      <c r="B129" t="s" s="33">
        <v>265</v>
      </c>
      <c r="C129" s="12"/>
      <c r="D129" t="s" s="33">
        <v>17</v>
      </c>
      <c r="E129" s="12"/>
      <c r="F129" s="12"/>
      <c r="G129" s="14">
        <v>0</v>
      </c>
      <c r="H129" s="14">
        <v>0</v>
      </c>
      <c r="I129" s="14">
        <v>0</v>
      </c>
      <c r="J129" s="14">
        <v>0</v>
      </c>
      <c r="K129" s="12"/>
      <c r="L129" s="34">
        <v>0</v>
      </c>
      <c r="M129" s="35">
        <v>0</v>
      </c>
      <c r="N129" s="14">
        <v>0</v>
      </c>
      <c r="O129" s="14">
        <v>0</v>
      </c>
      <c r="P129" s="15">
        <v>0</v>
      </c>
      <c r="Q129" s="14">
        <f>IF(G129=0,0,G129*$U$3)</f>
        <v>0</v>
      </c>
      <c r="R129" s="14">
        <f>IF(H129=0,0,H129*$U$3)</f>
        <v>0</v>
      </c>
      <c r="S129" s="14">
        <f>IF(N129=0,0,N129*$U$3)</f>
        <v>0</v>
      </c>
      <c r="T129" s="14">
        <f>SUM(Q129:S129)</f>
        <v>0</v>
      </c>
      <c r="U129" s="14">
        <f>IF(O129=0,0,O129*$U$3)</f>
        <v>0</v>
      </c>
      <c r="V129" s="37"/>
    </row>
    <row r="130" ht="31.5" customHeight="1">
      <c r="A130" t="s" s="32">
        <v>266</v>
      </c>
      <c r="B130" t="s" s="33">
        <v>267</v>
      </c>
      <c r="C130" t="s" s="32">
        <v>26</v>
      </c>
      <c r="D130" t="s" s="33">
        <v>17</v>
      </c>
      <c r="E130" s="36">
        <v>30.74</v>
      </c>
      <c r="F130" s="12"/>
      <c r="G130" s="14">
        <v>0</v>
      </c>
      <c r="H130" s="14">
        <v>29.4448955431755</v>
      </c>
      <c r="I130" s="14">
        <v>1.29510445682451</v>
      </c>
      <c r="J130" s="14">
        <v>30.74</v>
      </c>
      <c r="K130" s="12"/>
      <c r="L130" s="34">
        <v>0.105573684719978</v>
      </c>
      <c r="M130" s="35">
        <v>0.136728949604229</v>
      </c>
      <c r="N130" s="14">
        <v>1.43183340642874</v>
      </c>
      <c r="O130" s="14">
        <v>30.8767289496042</v>
      </c>
      <c r="P130" s="15">
        <v>0.00444791638270092</v>
      </c>
      <c r="Q130" s="14">
        <f>IF(G130=0,0,G130*$U$3)</f>
        <v>0</v>
      </c>
      <c r="R130" s="14">
        <f>IF(H130=0,0,H130*$U$3)</f>
        <v>30.9171403203343</v>
      </c>
      <c r="S130" s="14">
        <f>IF(N130=0,0,N130*$U$3)</f>
        <v>1.50342507675018</v>
      </c>
      <c r="T130" s="14">
        <f>SUM(Q130:S130)</f>
        <v>32.4205653970845</v>
      </c>
      <c r="U130" s="14">
        <f>IF(O130=0,0,O130*$U$3)</f>
        <v>32.4205653970844</v>
      </c>
      <c r="V130" s="37"/>
    </row>
    <row r="131" ht="31.5" customHeight="1">
      <c r="A131" t="s" s="32">
        <v>268</v>
      </c>
      <c r="B131" t="s" s="33">
        <v>269</v>
      </c>
      <c r="C131" t="s" s="32">
        <v>68</v>
      </c>
      <c r="D131" t="s" s="33">
        <v>17</v>
      </c>
      <c r="E131" s="36">
        <v>18.58</v>
      </c>
      <c r="F131" s="12"/>
      <c r="G131" s="14">
        <v>0</v>
      </c>
      <c r="H131" s="14">
        <v>18.2054032258064</v>
      </c>
      <c r="I131" s="14">
        <v>0.374596774193548</v>
      </c>
      <c r="J131" s="14">
        <v>18.58</v>
      </c>
      <c r="K131" s="12"/>
      <c r="L131" s="34">
        <v>0.181710223915695</v>
      </c>
      <c r="M131" s="35">
        <v>0.0680680637168067</v>
      </c>
      <c r="N131" s="14">
        <v>0.442664837910355</v>
      </c>
      <c r="O131" s="14">
        <v>18.6480680637168</v>
      </c>
      <c r="P131" s="15">
        <v>0.00366351257894526</v>
      </c>
      <c r="Q131" s="14">
        <f>IF(G131=0,0,G131*$U$3)</f>
        <v>0</v>
      </c>
      <c r="R131" s="14">
        <f>IF(H131=0,0,H131*$U$3)</f>
        <v>19.1156733870967</v>
      </c>
      <c r="S131" s="14">
        <f>IF(N131=0,0,N131*$U$3)</f>
        <v>0.464798079805873</v>
      </c>
      <c r="T131" s="14">
        <f>SUM(Q131:S131)</f>
        <v>19.5804714669026</v>
      </c>
      <c r="U131" s="14">
        <f>IF(O131=0,0,O131*$U$3)</f>
        <v>19.5804714669026</v>
      </c>
      <c r="V131" s="37"/>
    </row>
    <row r="132" ht="21" customHeight="1">
      <c r="A132" t="s" s="32">
        <v>270</v>
      </c>
      <c r="B132" t="s" s="33">
        <v>271</v>
      </c>
      <c r="C132" s="12"/>
      <c r="D132" t="s" s="33">
        <v>17</v>
      </c>
      <c r="E132" s="12"/>
      <c r="F132" s="12"/>
      <c r="G132" s="14">
        <v>0</v>
      </c>
      <c r="H132" s="14">
        <v>0</v>
      </c>
      <c r="I132" s="14">
        <v>0</v>
      </c>
      <c r="J132" s="14">
        <v>0</v>
      </c>
      <c r="K132" s="12"/>
      <c r="L132" s="34">
        <v>0</v>
      </c>
      <c r="M132" s="35">
        <v>0</v>
      </c>
      <c r="N132" s="14">
        <v>0</v>
      </c>
      <c r="O132" s="14">
        <v>0</v>
      </c>
      <c r="P132" s="15">
        <v>0</v>
      </c>
      <c r="Q132" s="14">
        <f>IF(G132=0,0,G132*$U$3)</f>
        <v>0</v>
      </c>
      <c r="R132" s="14">
        <f>IF(H132=0,0,H132*$U$3)</f>
        <v>0</v>
      </c>
      <c r="S132" s="14">
        <f>IF(N132=0,0,N132*$U$3)</f>
        <v>0</v>
      </c>
      <c r="T132" s="14">
        <f>SUM(Q132:S132)</f>
        <v>0</v>
      </c>
      <c r="U132" s="14">
        <f>IF(O132=0,0,O132*$U$3)</f>
        <v>0</v>
      </c>
      <c r="V132" s="37"/>
    </row>
    <row r="133" ht="31.5" customHeight="1">
      <c r="A133" t="s" s="32">
        <v>272</v>
      </c>
      <c r="B133" t="s" s="33">
        <v>273</v>
      </c>
      <c r="C133" t="s" s="32">
        <v>68</v>
      </c>
      <c r="D133" t="s" s="33">
        <v>17</v>
      </c>
      <c r="E133" s="36">
        <v>106.92</v>
      </c>
      <c r="F133" s="12"/>
      <c r="G133" s="14">
        <v>0</v>
      </c>
      <c r="H133" s="14">
        <v>65.4553282626101</v>
      </c>
      <c r="I133" s="14">
        <v>41.4646717373899</v>
      </c>
      <c r="J133" s="14">
        <v>106.92</v>
      </c>
      <c r="K133" s="12"/>
      <c r="L133" s="34">
        <v>0.287283908635673</v>
      </c>
      <c r="M133" s="35">
        <v>11.9121329670125</v>
      </c>
      <c r="N133" s="14">
        <v>53.3768047044024</v>
      </c>
      <c r="O133" s="14">
        <v>118.832132967012</v>
      </c>
      <c r="P133" s="15">
        <v>0.111411643911453</v>
      </c>
      <c r="Q133" s="14">
        <f>IF(G133=0,0,G133*$U$3)</f>
        <v>0</v>
      </c>
      <c r="R133" s="14">
        <f>IF(H133=0,0,H133*$U$3)</f>
        <v>68.72809467574061</v>
      </c>
      <c r="S133" s="14">
        <f>IF(N133=0,0,N133*$U$3)</f>
        <v>56.0456449396225</v>
      </c>
      <c r="T133" s="14">
        <f>SUM(Q133:S133)</f>
        <v>124.773739615363</v>
      </c>
      <c r="U133" s="14">
        <f>IF(O133=0,0,O133*$U$3)</f>
        <v>124.773739615363</v>
      </c>
      <c r="V133" s="37"/>
    </row>
    <row r="134" ht="31.5" customHeight="1">
      <c r="A134" t="s" s="32">
        <v>274</v>
      </c>
      <c r="B134" t="s" s="33">
        <v>275</v>
      </c>
      <c r="C134" t="s" s="32">
        <v>68</v>
      </c>
      <c r="D134" t="s" s="33">
        <v>17</v>
      </c>
      <c r="E134" s="36">
        <v>131.97</v>
      </c>
      <c r="F134" s="12"/>
      <c r="G134" s="14">
        <v>0</v>
      </c>
      <c r="H134" s="14">
        <v>66.2364631476526</v>
      </c>
      <c r="I134" s="14">
        <v>65.7335368523474</v>
      </c>
      <c r="J134" s="14">
        <v>131.97</v>
      </c>
      <c r="K134" s="12"/>
      <c r="L134" s="34">
        <v>0.287283908635673</v>
      </c>
      <c r="M134" s="35">
        <v>18.8841873953894</v>
      </c>
      <c r="N134" s="14">
        <v>84.6177242477368</v>
      </c>
      <c r="O134" s="14">
        <v>150.854187395389</v>
      </c>
      <c r="P134" s="15">
        <v>0.14309454721065</v>
      </c>
      <c r="Q134" s="14">
        <f>IF(G134=0,0,G134*$U$3)</f>
        <v>0</v>
      </c>
      <c r="R134" s="14">
        <f>IF(H134=0,0,H134*$U$3)</f>
        <v>69.54828630503521</v>
      </c>
      <c r="S134" s="14">
        <f>IF(N134=0,0,N134*$U$3)</f>
        <v>88.8486104601236</v>
      </c>
      <c r="T134" s="14">
        <f>SUM(Q134:S134)</f>
        <v>158.396896765159</v>
      </c>
      <c r="U134" s="14">
        <f>IF(O134=0,0,O134*$U$3)</f>
        <v>158.396896765158</v>
      </c>
      <c r="V134" s="37"/>
    </row>
    <row r="135" ht="31.5" customHeight="1">
      <c r="A135" t="s" s="32">
        <v>276</v>
      </c>
      <c r="B135" t="s" s="33">
        <v>277</v>
      </c>
      <c r="C135" t="s" s="32">
        <v>68</v>
      </c>
      <c r="D135" t="s" s="33">
        <v>17</v>
      </c>
      <c r="E135" s="36">
        <v>137.16</v>
      </c>
      <c r="F135" s="12"/>
      <c r="G135" s="14">
        <v>0</v>
      </c>
      <c r="H135" s="14">
        <v>66.18307068185359</v>
      </c>
      <c r="I135" s="14">
        <v>70.9769293181463</v>
      </c>
      <c r="J135" s="14">
        <v>137.16</v>
      </c>
      <c r="K135" s="12"/>
      <c r="L135" s="34">
        <v>0.299875793666941</v>
      </c>
      <c r="M135" s="35">
        <v>21.2842630113215</v>
      </c>
      <c r="N135" s="14">
        <v>92.2611923294679</v>
      </c>
      <c r="O135" s="14">
        <v>158.444263011321</v>
      </c>
      <c r="P135" s="15">
        <v>0.15517835382999</v>
      </c>
      <c r="Q135" s="14">
        <f>IF(G135=0,0,G135*$U$3)</f>
        <v>0</v>
      </c>
      <c r="R135" s="14">
        <f>IF(H135=0,0,H135*$U$3)</f>
        <v>69.49222421594629</v>
      </c>
      <c r="S135" s="14">
        <f>IF(N135=0,0,N135*$U$3)</f>
        <v>96.8742519459413</v>
      </c>
      <c r="T135" s="14">
        <f>SUM(Q135:S135)</f>
        <v>166.366476161888</v>
      </c>
      <c r="U135" s="14">
        <f>IF(O135=0,0,O135*$U$3)</f>
        <v>166.366476161887</v>
      </c>
      <c r="V135" s="37"/>
    </row>
    <row r="136" ht="31.5" customHeight="1">
      <c r="A136" t="s" s="32">
        <v>278</v>
      </c>
      <c r="B136" t="s" s="33">
        <v>279</v>
      </c>
      <c r="C136" t="s" s="32">
        <v>68</v>
      </c>
      <c r="D136" t="s" s="33">
        <v>17</v>
      </c>
      <c r="E136" s="36">
        <v>157.28</v>
      </c>
      <c r="F136" s="12"/>
      <c r="G136" s="14">
        <v>0</v>
      </c>
      <c r="H136" s="14">
        <v>80.1647567861759</v>
      </c>
      <c r="I136" s="14">
        <v>77.1152432138241</v>
      </c>
      <c r="J136" s="14">
        <v>157.28</v>
      </c>
      <c r="K136" s="12"/>
      <c r="L136" s="34">
        <v>0.474566407407865</v>
      </c>
      <c r="M136" s="35">
        <v>36.5963039283683</v>
      </c>
      <c r="N136" s="14">
        <v>113.711547142192</v>
      </c>
      <c r="O136" s="14">
        <v>193.876303928368</v>
      </c>
      <c r="P136" s="15">
        <v>0.232682502087794</v>
      </c>
      <c r="Q136" s="14">
        <f>IF(G136=0,0,G136*$U$3)</f>
        <v>0</v>
      </c>
      <c r="R136" s="14">
        <f>IF(H136=0,0,H136*$U$3)</f>
        <v>84.17299462548471</v>
      </c>
      <c r="S136" s="14">
        <f>IF(N136=0,0,N136*$U$3)</f>
        <v>119.397124499302</v>
      </c>
      <c r="T136" s="14">
        <f>SUM(Q136:S136)</f>
        <v>203.570119124787</v>
      </c>
      <c r="U136" s="14">
        <f>IF(O136=0,0,O136*$U$3)</f>
        <v>203.570119124786</v>
      </c>
      <c r="V136" s="37"/>
    </row>
    <row r="137" ht="21" customHeight="1">
      <c r="A137" t="s" s="32">
        <v>280</v>
      </c>
      <c r="B137" t="s" s="33">
        <v>281</v>
      </c>
      <c r="C137" t="s" s="32">
        <v>26</v>
      </c>
      <c r="D137" t="s" s="33">
        <v>17</v>
      </c>
      <c r="E137" s="36">
        <v>31.61</v>
      </c>
      <c r="F137" s="12"/>
      <c r="G137" s="14">
        <v>0</v>
      </c>
      <c r="H137" s="14">
        <v>20.9948612051456</v>
      </c>
      <c r="I137" s="14">
        <v>10.6151387948544</v>
      </c>
      <c r="J137" s="14">
        <v>31.61</v>
      </c>
      <c r="K137" s="12"/>
      <c r="L137" s="34">
        <v>0.181710223915695</v>
      </c>
      <c r="M137" s="35">
        <v>1.92887924730918</v>
      </c>
      <c r="N137" s="14">
        <v>12.5440180421636</v>
      </c>
      <c r="O137" s="14">
        <v>33.5388792473092</v>
      </c>
      <c r="P137" s="15">
        <v>0.0610211720123119</v>
      </c>
      <c r="Q137" s="14">
        <f>IF(G137=0,0,G137*$U$3)</f>
        <v>0</v>
      </c>
      <c r="R137" s="14">
        <f>IF(H137=0,0,H137*$U$3)</f>
        <v>22.0446042654029</v>
      </c>
      <c r="S137" s="14">
        <f>IF(N137=0,0,N137*$U$3)</f>
        <v>13.1712189442718</v>
      </c>
      <c r="T137" s="14">
        <f>SUM(Q137:S137)</f>
        <v>35.2158232096747</v>
      </c>
      <c r="U137" s="14">
        <f>IF(O137=0,0,O137*$U$3)</f>
        <v>35.2158232096747</v>
      </c>
      <c r="V137" s="37"/>
    </row>
    <row r="138" ht="42" customHeight="1">
      <c r="A138" t="s" s="32">
        <v>282</v>
      </c>
      <c r="B138" t="s" s="33">
        <v>283</v>
      </c>
      <c r="C138" t="s" s="32">
        <v>81</v>
      </c>
      <c r="D138" t="s" s="33">
        <v>17</v>
      </c>
      <c r="E138" s="36">
        <v>69.73</v>
      </c>
      <c r="F138" s="12"/>
      <c r="G138" s="14">
        <v>3.75617403314917</v>
      </c>
      <c r="H138" s="14">
        <v>32.9280555555556</v>
      </c>
      <c r="I138" s="14">
        <v>33.0457704112953</v>
      </c>
      <c r="J138" s="14">
        <v>69.73</v>
      </c>
      <c r="K138" s="12"/>
      <c r="L138" s="34">
        <v>0.287283908635673</v>
      </c>
      <c r="M138" s="35">
        <v>9.493518087633969</v>
      </c>
      <c r="N138" s="14">
        <v>42.5392884989292</v>
      </c>
      <c r="O138" s="14">
        <v>79.22351808763401</v>
      </c>
      <c r="P138" s="15">
        <v>0.136146824718686</v>
      </c>
      <c r="Q138" s="14">
        <f>IF(G138=0,0,G138*$U$3)</f>
        <v>3.94398273480663</v>
      </c>
      <c r="R138" s="14">
        <f>IF(H138=0,0,H138*$U$3)</f>
        <v>34.5744583333334</v>
      </c>
      <c r="S138" s="14">
        <f>IF(N138=0,0,N138*$U$3)</f>
        <v>44.6662529238757</v>
      </c>
      <c r="T138" s="14">
        <f>SUM(Q138:S138)</f>
        <v>83.1846939920157</v>
      </c>
      <c r="U138" s="14">
        <f>IF(O138=0,0,O138*$U$3)</f>
        <v>83.1846939920157</v>
      </c>
      <c r="V138" s="37"/>
    </row>
    <row r="139" ht="31.5" customHeight="1">
      <c r="A139" t="s" s="32">
        <v>284</v>
      </c>
      <c r="B139" t="s" s="33">
        <v>285</v>
      </c>
      <c r="C139" t="s" s="32">
        <v>81</v>
      </c>
      <c r="D139" t="s" s="33">
        <v>17</v>
      </c>
      <c r="E139" s="36">
        <v>75.87</v>
      </c>
      <c r="F139" s="12"/>
      <c r="G139" s="14">
        <v>0</v>
      </c>
      <c r="H139" s="14">
        <v>46.6027997179126</v>
      </c>
      <c r="I139" s="14">
        <v>29.2672002820875</v>
      </c>
      <c r="J139" s="14">
        <v>75.87</v>
      </c>
      <c r="K139" s="12"/>
      <c r="L139" s="34">
        <v>0.287283908635673</v>
      </c>
      <c r="M139" s="35">
        <v>8.407995691861149</v>
      </c>
      <c r="N139" s="14">
        <v>37.6751959739486</v>
      </c>
      <c r="O139" s="14">
        <v>84.27799569186119</v>
      </c>
      <c r="P139" s="15">
        <v>0.110821084642957</v>
      </c>
      <c r="Q139" s="14">
        <f>IF(G139=0,0,G139*$U$3)</f>
        <v>0</v>
      </c>
      <c r="R139" s="14">
        <f>IF(H139=0,0,H139*$U$3)</f>
        <v>48.9329397038082</v>
      </c>
      <c r="S139" s="14">
        <f>IF(N139=0,0,N139*$U$3)</f>
        <v>39.558955772646</v>
      </c>
      <c r="T139" s="14">
        <f>SUM(Q139:S139)</f>
        <v>88.4918954764542</v>
      </c>
      <c r="U139" s="14">
        <f>IF(O139=0,0,O139*$U$3)</f>
        <v>88.4918954764543</v>
      </c>
      <c r="V139" s="37"/>
    </row>
    <row r="140" ht="21" customHeight="1">
      <c r="A140" t="s" s="32">
        <v>286</v>
      </c>
      <c r="B140" t="s" s="33">
        <v>287</v>
      </c>
      <c r="C140" t="s" s="32">
        <v>68</v>
      </c>
      <c r="D140" t="s" s="33">
        <v>17</v>
      </c>
      <c r="E140" s="36">
        <v>135.03</v>
      </c>
      <c r="F140" s="12"/>
      <c r="G140" s="14">
        <v>3.76658689278073</v>
      </c>
      <c r="H140" s="14">
        <v>66.0757785878437</v>
      </c>
      <c r="I140" s="14">
        <v>65.18763451937549</v>
      </c>
      <c r="J140" s="14">
        <v>135.03</v>
      </c>
      <c r="K140" s="12"/>
      <c r="L140" s="34">
        <v>0.287283908635673</v>
      </c>
      <c r="M140" s="35">
        <v>18.7273584394399</v>
      </c>
      <c r="N140" s="14">
        <v>83.9149929588155</v>
      </c>
      <c r="O140" s="14">
        <v>153.757358439440</v>
      </c>
      <c r="P140" s="15">
        <v>0.138690353546915</v>
      </c>
      <c r="Q140" s="14">
        <f>IF(G140=0,0,G140*$U$3)</f>
        <v>3.95491623741977</v>
      </c>
      <c r="R140" s="14">
        <f>IF(H140=0,0,H140*$U$3)</f>
        <v>69.3795675172359</v>
      </c>
      <c r="S140" s="14">
        <f>IF(N140=0,0,N140*$U$3)</f>
        <v>88.1107426067563</v>
      </c>
      <c r="T140" s="14">
        <f>SUM(Q140:S140)</f>
        <v>161.445226361412</v>
      </c>
      <c r="U140" s="14">
        <f>IF(O140=0,0,O140*$U$3)</f>
        <v>161.445226361412</v>
      </c>
      <c r="V140" s="37"/>
    </row>
    <row r="141" ht="31.5" customHeight="1">
      <c r="A141" t="s" s="32">
        <v>288</v>
      </c>
      <c r="B141" t="s" s="33">
        <v>289</v>
      </c>
      <c r="C141" t="s" s="32">
        <v>68</v>
      </c>
      <c r="D141" t="s" s="33">
        <v>17</v>
      </c>
      <c r="E141" s="36">
        <v>179.59</v>
      </c>
      <c r="F141" s="12"/>
      <c r="G141" s="14">
        <v>5.00763346043851</v>
      </c>
      <c r="H141" s="14">
        <v>87.8796872020972</v>
      </c>
      <c r="I141" s="14">
        <v>86.7026793374643</v>
      </c>
      <c r="J141" s="14">
        <v>179.59</v>
      </c>
      <c r="K141" s="12"/>
      <c r="L141" s="34">
        <v>0.287283908635673</v>
      </c>
      <c r="M141" s="35">
        <v>24.9082846092521</v>
      </c>
      <c r="N141" s="14">
        <v>111.610963946716</v>
      </c>
      <c r="O141" s="14">
        <v>204.498284609252</v>
      </c>
      <c r="P141" s="15">
        <v>0.138695275957749</v>
      </c>
      <c r="Q141" s="14">
        <f>IF(G141=0,0,G141*$U$3)</f>
        <v>5.25801513346044</v>
      </c>
      <c r="R141" s="14">
        <f>IF(H141=0,0,H141*$U$3)</f>
        <v>92.2736715622021</v>
      </c>
      <c r="S141" s="14">
        <f>IF(N141=0,0,N141*$U$3)</f>
        <v>117.191512144052</v>
      </c>
      <c r="T141" s="14">
        <f>SUM(Q141:S141)</f>
        <v>214.723198839715</v>
      </c>
      <c r="U141" s="14">
        <f>IF(O141=0,0,O141*$U$3)</f>
        <v>214.723198839715</v>
      </c>
      <c r="V141" s="37"/>
    </row>
    <row r="142" ht="21" customHeight="1">
      <c r="A142" t="s" s="32">
        <v>290</v>
      </c>
      <c r="B142" t="s" s="33">
        <v>291</v>
      </c>
      <c r="C142" s="12"/>
      <c r="D142" t="s" s="33">
        <v>17</v>
      </c>
      <c r="E142" s="12"/>
      <c r="F142" s="12"/>
      <c r="G142" s="14">
        <v>0</v>
      </c>
      <c r="H142" s="14">
        <v>0</v>
      </c>
      <c r="I142" s="14">
        <v>0</v>
      </c>
      <c r="J142" s="14">
        <v>0</v>
      </c>
      <c r="K142" s="12"/>
      <c r="L142" s="34">
        <v>0</v>
      </c>
      <c r="M142" s="35">
        <v>0</v>
      </c>
      <c r="N142" s="14">
        <v>0</v>
      </c>
      <c r="O142" s="14">
        <v>0</v>
      </c>
      <c r="P142" s="15">
        <v>0</v>
      </c>
      <c r="Q142" s="14">
        <f>IF(G142=0,0,G142*$U$3)</f>
        <v>0</v>
      </c>
      <c r="R142" s="14">
        <f>IF(H142=0,0,H142*$U$3)</f>
        <v>0</v>
      </c>
      <c r="S142" s="14">
        <f>IF(N142=0,0,N142*$U$3)</f>
        <v>0</v>
      </c>
      <c r="T142" s="14">
        <f>SUM(Q142:S142)</f>
        <v>0</v>
      </c>
      <c r="U142" s="14">
        <f>IF(O142=0,0,O142*$U$3)</f>
        <v>0</v>
      </c>
      <c r="V142" s="37"/>
    </row>
    <row r="143" ht="21" customHeight="1">
      <c r="A143" t="s" s="32">
        <v>292</v>
      </c>
      <c r="B143" t="s" s="33">
        <v>293</v>
      </c>
      <c r="C143" t="s" s="32">
        <v>26</v>
      </c>
      <c r="D143" t="s" s="33">
        <v>17</v>
      </c>
      <c r="E143" s="36">
        <v>187.05</v>
      </c>
      <c r="F143" s="12"/>
      <c r="G143" s="14">
        <v>3.43476059721984</v>
      </c>
      <c r="H143" s="14">
        <v>126.358529260340</v>
      </c>
      <c r="I143" s="14">
        <v>57.2567101424404</v>
      </c>
      <c r="J143" s="14">
        <v>187.05</v>
      </c>
      <c r="K143" s="12"/>
      <c r="L143" s="34">
        <v>-0.0701331846281745</v>
      </c>
      <c r="M143" s="35">
        <v>-4.01559542362164</v>
      </c>
      <c r="N143" s="14">
        <v>53.2411147188187</v>
      </c>
      <c r="O143" s="14">
        <v>183.034404576378</v>
      </c>
      <c r="P143" s="15">
        <v>-0.0214680322032698</v>
      </c>
      <c r="Q143" s="14">
        <f>IF(G143=0,0,G143*$U$3)</f>
        <v>3.60649862708083</v>
      </c>
      <c r="R143" s="14">
        <f>IF(H143=0,0,H143*$U$3)</f>
        <v>132.676455723357</v>
      </c>
      <c r="S143" s="14">
        <f>IF(N143=0,0,N143*$U$3)</f>
        <v>55.9031704547596</v>
      </c>
      <c r="T143" s="14">
        <f>SUM(Q143:S143)</f>
        <v>192.186124805197</v>
      </c>
      <c r="U143" s="14">
        <f>IF(O143=0,0,O143*$U$3)</f>
        <v>192.186124805197</v>
      </c>
      <c r="V143" s="37"/>
    </row>
    <row r="144" ht="21" customHeight="1">
      <c r="A144" t="s" s="32">
        <v>294</v>
      </c>
      <c r="B144" t="s" s="33">
        <v>295</v>
      </c>
      <c r="C144" t="s" s="32">
        <v>26</v>
      </c>
      <c r="D144" t="s" s="33">
        <v>17</v>
      </c>
      <c r="E144" s="36">
        <v>208</v>
      </c>
      <c r="F144" s="12"/>
      <c r="G144" s="14">
        <v>3.43474458562683</v>
      </c>
      <c r="H144" s="14">
        <v>135.281856062555</v>
      </c>
      <c r="I144" s="14">
        <v>69.2833993518185</v>
      </c>
      <c r="J144" s="14">
        <v>208</v>
      </c>
      <c r="K144" s="12"/>
      <c r="L144" s="34">
        <v>-0.0701331846281745</v>
      </c>
      <c r="M144" s="35">
        <v>-4.85906543840863</v>
      </c>
      <c r="N144" s="14">
        <v>64.4243339134099</v>
      </c>
      <c r="O144" s="14">
        <v>203.140934561591</v>
      </c>
      <c r="P144" s="15">
        <v>-0.0233608915308108</v>
      </c>
      <c r="Q144" s="14">
        <f>IF(G144=0,0,G144*$U$3)</f>
        <v>3.60648181490817</v>
      </c>
      <c r="R144" s="14">
        <f>IF(H144=0,0,H144*$U$3)</f>
        <v>142.045948865683</v>
      </c>
      <c r="S144" s="14">
        <f>IF(N144=0,0,N144*$U$3)</f>
        <v>67.6455506090804</v>
      </c>
      <c r="T144" s="14">
        <f>SUM(Q144:S144)</f>
        <v>213.297981289672</v>
      </c>
      <c r="U144" s="14">
        <f>IF(O144=0,0,O144*$U$3)</f>
        <v>213.297981289671</v>
      </c>
      <c r="V144" s="37"/>
    </row>
    <row r="145" ht="21" customHeight="1">
      <c r="A145" t="s" s="32">
        <v>296</v>
      </c>
      <c r="B145" t="s" s="33">
        <v>297</v>
      </c>
      <c r="C145" t="s" s="32">
        <v>26</v>
      </c>
      <c r="D145" t="s" s="33">
        <v>17</v>
      </c>
      <c r="E145" s="36">
        <v>240.62</v>
      </c>
      <c r="F145" s="12"/>
      <c r="G145" s="14">
        <v>3.43482990172099</v>
      </c>
      <c r="H145" s="14">
        <v>179.927304664918</v>
      </c>
      <c r="I145" s="14">
        <v>57.2578654333615</v>
      </c>
      <c r="J145" s="14">
        <v>240.62</v>
      </c>
      <c r="K145" s="12"/>
      <c r="L145" s="34">
        <v>-0.0701331846281745</v>
      </c>
      <c r="M145" s="35">
        <v>-4.01567644785311</v>
      </c>
      <c r="N145" s="14">
        <v>53.2421889855084</v>
      </c>
      <c r="O145" s="14">
        <v>236.604323552147</v>
      </c>
      <c r="P145" s="15">
        <v>-0.0166888722793331</v>
      </c>
      <c r="Q145" s="14">
        <f>IF(G145=0,0,G145*$U$3)</f>
        <v>3.60657139680704</v>
      </c>
      <c r="R145" s="14">
        <f>IF(H145=0,0,H145*$U$3)</f>
        <v>188.923669898164</v>
      </c>
      <c r="S145" s="14">
        <f>IF(N145=0,0,N145*$U$3)</f>
        <v>55.9042984347838</v>
      </c>
      <c r="T145" s="14">
        <f>SUM(Q145:S145)</f>
        <v>248.434539729755</v>
      </c>
      <c r="U145" s="14">
        <f>IF(O145=0,0,O145*$U$3)</f>
        <v>248.434539729754</v>
      </c>
      <c r="V145" s="37"/>
    </row>
    <row r="146" ht="21" customHeight="1">
      <c r="A146" t="s" s="32">
        <v>298</v>
      </c>
      <c r="B146" t="s" s="33">
        <v>299</v>
      </c>
      <c r="C146" t="s" s="32">
        <v>26</v>
      </c>
      <c r="D146" t="s" s="33">
        <v>17</v>
      </c>
      <c r="E146" s="36">
        <v>270.5</v>
      </c>
      <c r="F146" s="12"/>
      <c r="G146" s="14">
        <v>3.43475079113924</v>
      </c>
      <c r="H146" s="14">
        <v>197.781724683544</v>
      </c>
      <c r="I146" s="14">
        <v>69.28352452531649</v>
      </c>
      <c r="J146" s="14">
        <v>270.5</v>
      </c>
      <c r="K146" s="12"/>
      <c r="L146" s="34">
        <v>-0.0701331846281745</v>
      </c>
      <c r="M146" s="35">
        <v>-4.85907421722468</v>
      </c>
      <c r="N146" s="14">
        <v>64.42445030809181</v>
      </c>
      <c r="O146" s="14">
        <v>265.640925782775</v>
      </c>
      <c r="P146" s="15">
        <v>-0.0179633057938064</v>
      </c>
      <c r="Q146" s="14">
        <f>IF(G146=0,0,G146*$U$3)</f>
        <v>3.6064883306962</v>
      </c>
      <c r="R146" s="14">
        <f>IF(H146=0,0,H146*$U$3)</f>
        <v>207.670810917721</v>
      </c>
      <c r="S146" s="14">
        <f>IF(N146=0,0,N146*$U$3)</f>
        <v>67.6456728234964</v>
      </c>
      <c r="T146" s="14">
        <f>SUM(Q146:S146)</f>
        <v>278.922972071914</v>
      </c>
      <c r="U146" s="14">
        <f>IF(O146=0,0,O146*$U$3)</f>
        <v>278.922972071914</v>
      </c>
      <c r="V146" s="37"/>
    </row>
    <row r="147" ht="21" customHeight="1">
      <c r="A147" t="s" s="32">
        <v>300</v>
      </c>
      <c r="B147" t="s" s="33">
        <v>301</v>
      </c>
      <c r="C147" s="12"/>
      <c r="D147" t="s" s="33">
        <v>17</v>
      </c>
      <c r="E147" s="12"/>
      <c r="F147" s="12"/>
      <c r="G147" s="14">
        <v>0</v>
      </c>
      <c r="H147" s="14">
        <v>0</v>
      </c>
      <c r="I147" s="14">
        <v>0</v>
      </c>
      <c r="J147" s="14">
        <v>0</v>
      </c>
      <c r="K147" s="12"/>
      <c r="L147" s="34">
        <v>0</v>
      </c>
      <c r="M147" s="35">
        <v>0</v>
      </c>
      <c r="N147" s="14">
        <v>0</v>
      </c>
      <c r="O147" s="14">
        <v>0</v>
      </c>
      <c r="P147" s="15">
        <v>0</v>
      </c>
      <c r="Q147" s="14">
        <f>IF(G147=0,0,G147*$U$3)</f>
        <v>0</v>
      </c>
      <c r="R147" s="14">
        <f>IF(H147=0,0,H147*$U$3)</f>
        <v>0</v>
      </c>
      <c r="S147" s="14">
        <f>IF(N147=0,0,N147*$U$3)</f>
        <v>0</v>
      </c>
      <c r="T147" s="14">
        <f>SUM(Q147:S147)</f>
        <v>0</v>
      </c>
      <c r="U147" s="14">
        <f>IF(O147=0,0,O147*$U$3)</f>
        <v>0</v>
      </c>
      <c r="V147" s="37"/>
    </row>
    <row r="148" ht="21" customHeight="1">
      <c r="A148" t="s" s="32">
        <v>302</v>
      </c>
      <c r="B148" t="s" s="33">
        <v>303</v>
      </c>
      <c r="C148" t="s" s="32">
        <v>68</v>
      </c>
      <c r="D148" t="s" s="33">
        <v>17</v>
      </c>
      <c r="E148" s="36">
        <v>65.23999999999999</v>
      </c>
      <c r="F148" s="12"/>
      <c r="G148" s="14">
        <v>5.15756601607348</v>
      </c>
      <c r="H148" s="14">
        <v>37.2585993111366</v>
      </c>
      <c r="I148" s="14">
        <v>22.8238346727899</v>
      </c>
      <c r="J148" s="14">
        <v>65.23999999999999</v>
      </c>
      <c r="K148" s="12"/>
      <c r="L148" s="34">
        <v>0.0672995263133193</v>
      </c>
      <c r="M148" s="35">
        <v>1.53603326213227</v>
      </c>
      <c r="N148" s="14">
        <v>24.3598679349222</v>
      </c>
      <c r="O148" s="14">
        <v>66.7760332621323</v>
      </c>
      <c r="P148" s="15">
        <v>0.023544347978729</v>
      </c>
      <c r="Q148" s="14">
        <f>IF(G148=0,0,G148*$U$3)</f>
        <v>5.41544431687715</v>
      </c>
      <c r="R148" s="14">
        <f>IF(H148=0,0,H148*$U$3)</f>
        <v>39.1215292766934</v>
      </c>
      <c r="S148" s="14">
        <f>IF(N148=0,0,N148*$U$3)</f>
        <v>25.5778613316683</v>
      </c>
      <c r="T148" s="14">
        <f>SUM(Q148:S148)</f>
        <v>70.1148349252389</v>
      </c>
      <c r="U148" s="14">
        <f>IF(O148=0,0,O148*$U$3)</f>
        <v>70.1148349252389</v>
      </c>
      <c r="V148" s="37"/>
    </row>
    <row r="149" ht="21" customHeight="1">
      <c r="A149" t="s" s="32">
        <v>304</v>
      </c>
      <c r="B149" t="s" s="33">
        <v>305</v>
      </c>
      <c r="C149" t="s" s="32">
        <v>68</v>
      </c>
      <c r="D149" t="s" s="33">
        <v>17</v>
      </c>
      <c r="E149" s="36">
        <v>71.51000000000001</v>
      </c>
      <c r="F149" s="12"/>
      <c r="G149" s="14">
        <v>5.14683674996259</v>
      </c>
      <c r="H149" s="14">
        <v>39.7836570402514</v>
      </c>
      <c r="I149" s="14">
        <v>26.579506209786</v>
      </c>
      <c r="J149" s="14">
        <v>71.51000000000001</v>
      </c>
      <c r="K149" s="12"/>
      <c r="L149" s="34">
        <v>0.0672995263133193</v>
      </c>
      <c r="M149" s="35">
        <v>1.78878817756053</v>
      </c>
      <c r="N149" s="14">
        <v>28.3682943873465</v>
      </c>
      <c r="O149" s="14">
        <v>73.2987881775605</v>
      </c>
      <c r="P149" s="15">
        <v>0.0250145179354007</v>
      </c>
      <c r="Q149" s="14">
        <f>IF(G149=0,0,G149*$U$3)</f>
        <v>5.40417858746072</v>
      </c>
      <c r="R149" s="14">
        <f>IF(H149=0,0,H149*$U$3)</f>
        <v>41.772839892264</v>
      </c>
      <c r="S149" s="14">
        <f>IF(N149=0,0,N149*$U$3)</f>
        <v>29.7867091067138</v>
      </c>
      <c r="T149" s="14">
        <f>SUM(Q149:S149)</f>
        <v>76.96372758643849</v>
      </c>
      <c r="U149" s="14">
        <f>IF(O149=0,0,O149*$U$3)</f>
        <v>76.96372758643849</v>
      </c>
      <c r="V149" s="37"/>
    </row>
    <row r="150" ht="21" customHeight="1">
      <c r="A150" t="s" s="32">
        <v>306</v>
      </c>
      <c r="B150" t="s" s="33">
        <v>307</v>
      </c>
      <c r="C150" t="s" s="32">
        <v>68</v>
      </c>
      <c r="D150" t="s" s="33">
        <v>17</v>
      </c>
      <c r="E150" s="36">
        <v>6.46</v>
      </c>
      <c r="F150" s="12"/>
      <c r="G150" s="14">
        <v>0.685638474295191</v>
      </c>
      <c r="H150" s="14">
        <v>3.05323383084577</v>
      </c>
      <c r="I150" s="14">
        <v>2.72112769485904</v>
      </c>
      <c r="J150" s="14">
        <v>6.46</v>
      </c>
      <c r="K150" s="12"/>
      <c r="L150" s="34">
        <v>0.0672995263133193</v>
      </c>
      <c r="M150" s="35">
        <v>0.183130604902068</v>
      </c>
      <c r="N150" s="14">
        <v>2.90425829976111</v>
      </c>
      <c r="O150" s="14">
        <v>6.64313060490207</v>
      </c>
      <c r="P150" s="15">
        <v>0.0283483908517133</v>
      </c>
      <c r="Q150" s="14">
        <f>IF(G150=0,0,G150*$U$3)</f>
        <v>0.719920398009951</v>
      </c>
      <c r="R150" s="14">
        <f>IF(H150=0,0,H150*$U$3)</f>
        <v>3.20589552238806</v>
      </c>
      <c r="S150" s="14">
        <f>IF(N150=0,0,N150*$U$3)</f>
        <v>3.04947121474917</v>
      </c>
      <c r="T150" s="14">
        <f>SUM(Q150:S150)</f>
        <v>6.97528713514718</v>
      </c>
      <c r="U150" s="14">
        <f>IF(O150=0,0,O150*$U$3)</f>
        <v>6.97528713514717</v>
      </c>
      <c r="V150" s="37"/>
    </row>
    <row r="151" ht="21" customHeight="1">
      <c r="A151" t="s" s="32">
        <v>308</v>
      </c>
      <c r="B151" t="s" s="33">
        <v>309</v>
      </c>
      <c r="C151" s="12"/>
      <c r="D151" t="s" s="33">
        <v>17</v>
      </c>
      <c r="E151" s="12"/>
      <c r="F151" s="12"/>
      <c r="G151" s="14">
        <v>0</v>
      </c>
      <c r="H151" s="14">
        <v>0</v>
      </c>
      <c r="I151" s="14">
        <v>0</v>
      </c>
      <c r="J151" s="14">
        <v>0</v>
      </c>
      <c r="K151" s="12"/>
      <c r="L151" s="34">
        <v>0</v>
      </c>
      <c r="M151" s="35">
        <v>0</v>
      </c>
      <c r="N151" s="14">
        <v>0</v>
      </c>
      <c r="O151" s="14">
        <v>0</v>
      </c>
      <c r="P151" s="15">
        <v>0</v>
      </c>
      <c r="Q151" s="14">
        <f>IF(G151=0,0,G151*$U$3)</f>
        <v>0</v>
      </c>
      <c r="R151" s="14">
        <f>IF(H151=0,0,H151*$U$3)</f>
        <v>0</v>
      </c>
      <c r="S151" s="14">
        <f>IF(N151=0,0,N151*$U$3)</f>
        <v>0</v>
      </c>
      <c r="T151" s="14">
        <f>SUM(Q151:S151)</f>
        <v>0</v>
      </c>
      <c r="U151" s="14">
        <f>IF(O151=0,0,O151*$U$3)</f>
        <v>0</v>
      </c>
      <c r="V151" s="37"/>
    </row>
    <row r="152" ht="42" customHeight="1">
      <c r="A152" t="s" s="32">
        <v>310</v>
      </c>
      <c r="B152" t="s" s="33">
        <v>311</v>
      </c>
      <c r="C152" t="s" s="32">
        <v>68</v>
      </c>
      <c r="D152" t="s" s="33">
        <v>17</v>
      </c>
      <c r="E152" s="36">
        <v>114.24</v>
      </c>
      <c r="F152" s="12"/>
      <c r="G152" s="14">
        <v>9.24535031847134</v>
      </c>
      <c r="H152" s="14">
        <v>55.6861146496815</v>
      </c>
      <c r="I152" s="14">
        <v>49.3085350318471</v>
      </c>
      <c r="J152" s="14">
        <v>114.24</v>
      </c>
      <c r="K152" s="12"/>
      <c r="L152" s="34">
        <v>0.474566407407865</v>
      </c>
      <c r="M152" s="35">
        <v>23.4001743246086</v>
      </c>
      <c r="N152" s="14">
        <v>72.7087093564557</v>
      </c>
      <c r="O152" s="14">
        <v>137.640174324609</v>
      </c>
      <c r="P152" s="15">
        <v>0.204833458723814</v>
      </c>
      <c r="Q152" s="14">
        <f>IF(G152=0,0,G152*$U$3)</f>
        <v>9.70761783439491</v>
      </c>
      <c r="R152" s="14">
        <f>IF(H152=0,0,H152*$U$3)</f>
        <v>58.4704203821656</v>
      </c>
      <c r="S152" s="14">
        <f>IF(N152=0,0,N152*$U$3)</f>
        <v>76.3441448242785</v>
      </c>
      <c r="T152" s="14">
        <f>SUM(Q152:S152)</f>
        <v>144.522183040839</v>
      </c>
      <c r="U152" s="14">
        <f>IF(O152=0,0,O152*$U$3)</f>
        <v>144.522183040839</v>
      </c>
      <c r="V152" s="37"/>
    </row>
    <row r="153" ht="21" customHeight="1">
      <c r="A153" t="s" s="32">
        <v>312</v>
      </c>
      <c r="B153" t="s" s="33">
        <v>313</v>
      </c>
      <c r="C153" s="12"/>
      <c r="D153" t="s" s="33">
        <v>17</v>
      </c>
      <c r="E153" s="12"/>
      <c r="F153" s="12"/>
      <c r="G153" s="14">
        <v>0</v>
      </c>
      <c r="H153" s="14">
        <v>0</v>
      </c>
      <c r="I153" s="14">
        <v>0</v>
      </c>
      <c r="J153" s="14">
        <v>0</v>
      </c>
      <c r="K153" s="12"/>
      <c r="L153" s="34">
        <v>0</v>
      </c>
      <c r="M153" s="35">
        <v>0</v>
      </c>
      <c r="N153" s="14">
        <v>0</v>
      </c>
      <c r="O153" s="14">
        <v>0</v>
      </c>
      <c r="P153" s="15">
        <v>0</v>
      </c>
      <c r="Q153" s="14">
        <f>IF(G153=0,0,G153*$U$3)</f>
        <v>0</v>
      </c>
      <c r="R153" s="14">
        <f>IF(H153=0,0,H153*$U$3)</f>
        <v>0</v>
      </c>
      <c r="S153" s="14">
        <f>IF(N153=0,0,N153*$U$3)</f>
        <v>0</v>
      </c>
      <c r="T153" s="14">
        <f>SUM(Q153:S153)</f>
        <v>0</v>
      </c>
      <c r="U153" s="14">
        <f>IF(O153=0,0,O153*$U$3)</f>
        <v>0</v>
      </c>
      <c r="V153" s="37"/>
    </row>
    <row r="154" ht="21" customHeight="1">
      <c r="A154" t="s" s="32">
        <v>314</v>
      </c>
      <c r="B154" t="s" s="33">
        <v>315</v>
      </c>
      <c r="C154" t="s" s="32">
        <v>68</v>
      </c>
      <c r="D154" t="s" s="33">
        <v>17</v>
      </c>
      <c r="E154" s="36">
        <v>27.62</v>
      </c>
      <c r="F154" s="12"/>
      <c r="G154" s="14">
        <v>0</v>
      </c>
      <c r="H154" s="14">
        <v>6.13183262301434</v>
      </c>
      <c r="I154" s="14">
        <v>21.4881673769857</v>
      </c>
      <c r="J154" s="14">
        <v>27.62</v>
      </c>
      <c r="K154" s="12"/>
      <c r="L154" s="34">
        <v>0.269900626773166</v>
      </c>
      <c r="M154" s="35">
        <v>5.79966984325514</v>
      </c>
      <c r="N154" s="14">
        <v>27.2878372202408</v>
      </c>
      <c r="O154" s="14">
        <v>33.4196698432551</v>
      </c>
      <c r="P154" s="15">
        <v>0.209980805331468</v>
      </c>
      <c r="Q154" s="14">
        <f>IF(G154=0,0,G154*$U$3)</f>
        <v>0</v>
      </c>
      <c r="R154" s="14">
        <f>IF(H154=0,0,H154*$U$3)</f>
        <v>6.43842425416506</v>
      </c>
      <c r="S154" s="14">
        <f>IF(N154=0,0,N154*$U$3)</f>
        <v>28.6522290812528</v>
      </c>
      <c r="T154" s="14">
        <f>SUM(Q154:S154)</f>
        <v>35.0906533354179</v>
      </c>
      <c r="U154" s="14">
        <f>IF(O154=0,0,O154*$U$3)</f>
        <v>35.0906533354179</v>
      </c>
      <c r="V154" s="37"/>
    </row>
    <row r="155" ht="21" customHeight="1">
      <c r="A155" t="s" s="32">
        <v>316</v>
      </c>
      <c r="B155" t="s" s="33">
        <v>317</v>
      </c>
      <c r="C155" s="12"/>
      <c r="D155" t="s" s="33">
        <v>17</v>
      </c>
      <c r="E155" s="12"/>
      <c r="F155" s="12"/>
      <c r="G155" s="14">
        <v>0</v>
      </c>
      <c r="H155" s="14">
        <v>0</v>
      </c>
      <c r="I155" s="14">
        <v>0</v>
      </c>
      <c r="J155" s="14">
        <v>0</v>
      </c>
      <c r="K155" s="12"/>
      <c r="L155" s="34">
        <v>0</v>
      </c>
      <c r="M155" s="35">
        <v>0</v>
      </c>
      <c r="N155" s="14">
        <v>0</v>
      </c>
      <c r="O155" s="14">
        <v>0</v>
      </c>
      <c r="P155" s="15">
        <v>0</v>
      </c>
      <c r="Q155" s="14">
        <f>IF(G155=0,0,G155*$U$3)</f>
        <v>0</v>
      </c>
      <c r="R155" s="14">
        <f>IF(H155=0,0,H155*$U$3)</f>
        <v>0</v>
      </c>
      <c r="S155" s="14">
        <f>IF(N155=0,0,N155*$U$3)</f>
        <v>0</v>
      </c>
      <c r="T155" s="14">
        <f>SUM(Q155:S155)</f>
        <v>0</v>
      </c>
      <c r="U155" s="14">
        <f>IF(O155=0,0,O155*$U$3)</f>
        <v>0</v>
      </c>
      <c r="V155" s="37"/>
    </row>
    <row r="156" ht="21" customHeight="1">
      <c r="A156" t="s" s="32">
        <v>318</v>
      </c>
      <c r="B156" t="s" s="33">
        <v>315</v>
      </c>
      <c r="C156" t="s" s="32">
        <v>68</v>
      </c>
      <c r="D156" t="s" s="33">
        <v>17</v>
      </c>
      <c r="E156" s="36">
        <v>24.78</v>
      </c>
      <c r="F156" s="12"/>
      <c r="G156" s="14">
        <v>2.2157494600432</v>
      </c>
      <c r="H156" s="14">
        <v>20.0487861771058</v>
      </c>
      <c r="I156" s="14">
        <v>2.51546436285097</v>
      </c>
      <c r="J156" s="14">
        <v>24.78</v>
      </c>
      <c r="K156" s="12"/>
      <c r="L156" s="34">
        <v>0.269900626773166</v>
      </c>
      <c r="M156" s="35">
        <v>0.678925408159041</v>
      </c>
      <c r="N156" s="14">
        <v>3.19438977101001</v>
      </c>
      <c r="O156" s="14">
        <v>25.458925408159</v>
      </c>
      <c r="P156" s="15">
        <v>0.0273981197804294</v>
      </c>
      <c r="Q156" s="14">
        <f>IF(G156=0,0,G156*$U$3)</f>
        <v>2.32653693304536</v>
      </c>
      <c r="R156" s="14">
        <f>IF(H156=0,0,H156*$U$3)</f>
        <v>21.0512254859611</v>
      </c>
      <c r="S156" s="14">
        <f>IF(N156=0,0,N156*$U$3)</f>
        <v>3.35410925956051</v>
      </c>
      <c r="T156" s="14">
        <f>SUM(Q156:S156)</f>
        <v>26.731871678567</v>
      </c>
      <c r="U156" s="14">
        <f>IF(O156=0,0,O156*$U$3)</f>
        <v>26.731871678567</v>
      </c>
      <c r="V156" s="37"/>
    </row>
    <row r="157" ht="21" customHeight="1">
      <c r="A157" t="s" s="32">
        <v>319</v>
      </c>
      <c r="B157" t="s" s="33">
        <v>320</v>
      </c>
      <c r="C157" s="12"/>
      <c r="D157" t="s" s="33">
        <v>17</v>
      </c>
      <c r="E157" s="12"/>
      <c r="F157" s="12"/>
      <c r="G157" s="14">
        <v>0</v>
      </c>
      <c r="H157" s="14">
        <v>0</v>
      </c>
      <c r="I157" s="14">
        <v>0</v>
      </c>
      <c r="J157" s="14">
        <v>0</v>
      </c>
      <c r="K157" s="12"/>
      <c r="L157" s="34">
        <v>0</v>
      </c>
      <c r="M157" s="35">
        <v>0</v>
      </c>
      <c r="N157" s="14">
        <v>0</v>
      </c>
      <c r="O157" s="14">
        <v>0</v>
      </c>
      <c r="P157" s="15">
        <v>0</v>
      </c>
      <c r="Q157" s="14">
        <f>IF(G157=0,0,G157*$U$3)</f>
        <v>0</v>
      </c>
      <c r="R157" s="14">
        <f>IF(H157=0,0,H157*$U$3)</f>
        <v>0</v>
      </c>
      <c r="S157" s="14">
        <f>IF(N157=0,0,N157*$U$3)</f>
        <v>0</v>
      </c>
      <c r="T157" s="14">
        <f>SUM(Q157:S157)</f>
        <v>0</v>
      </c>
      <c r="U157" s="14">
        <f>IF(O157=0,0,O157*$U$3)</f>
        <v>0</v>
      </c>
      <c r="V157" s="37"/>
    </row>
    <row r="158" ht="21" customHeight="1">
      <c r="A158" t="s" s="32">
        <v>321</v>
      </c>
      <c r="B158" t="s" s="33">
        <v>322</v>
      </c>
      <c r="C158" s="12"/>
      <c r="D158" t="s" s="33">
        <v>17</v>
      </c>
      <c r="E158" s="12"/>
      <c r="F158" s="12"/>
      <c r="G158" s="14">
        <v>0</v>
      </c>
      <c r="H158" s="14">
        <v>0</v>
      </c>
      <c r="I158" s="14">
        <v>0</v>
      </c>
      <c r="J158" s="14">
        <v>0</v>
      </c>
      <c r="K158" s="12"/>
      <c r="L158" s="34">
        <v>0</v>
      </c>
      <c r="M158" s="35">
        <v>0</v>
      </c>
      <c r="N158" s="14">
        <v>0</v>
      </c>
      <c r="O158" s="14">
        <v>0</v>
      </c>
      <c r="P158" s="15">
        <v>0</v>
      </c>
      <c r="Q158" s="14">
        <f>IF(G158=0,0,G158*$U$3)</f>
        <v>0</v>
      </c>
      <c r="R158" s="14">
        <f>IF(H158=0,0,H158*$U$3)</f>
        <v>0</v>
      </c>
      <c r="S158" s="14">
        <f>IF(N158=0,0,N158*$U$3)</f>
        <v>0</v>
      </c>
      <c r="T158" s="14">
        <f>SUM(Q158:S158)</f>
        <v>0</v>
      </c>
      <c r="U158" s="14">
        <f>IF(O158=0,0,O158*$U$3)</f>
        <v>0</v>
      </c>
      <c r="V158" s="37"/>
    </row>
    <row r="159" ht="52.5" customHeight="1">
      <c r="A159" t="s" s="32">
        <v>323</v>
      </c>
      <c r="B159" t="s" s="33">
        <v>324</v>
      </c>
      <c r="C159" t="s" s="32">
        <v>81</v>
      </c>
      <c r="D159" t="s" s="33">
        <v>17</v>
      </c>
      <c r="E159" s="36">
        <v>35.35</v>
      </c>
      <c r="F159" s="12"/>
      <c r="G159" s="14">
        <v>0</v>
      </c>
      <c r="H159" s="14">
        <v>25.5359067514381</v>
      </c>
      <c r="I159" s="14">
        <v>9.81409324856191</v>
      </c>
      <c r="J159" s="14">
        <v>35.35</v>
      </c>
      <c r="K159" s="12"/>
      <c r="L159" s="34">
        <v>0.161597189292412</v>
      </c>
      <c r="M159" s="35">
        <v>1.58592988442124</v>
      </c>
      <c r="N159" s="14">
        <v>11.4000231329832</v>
      </c>
      <c r="O159" s="14">
        <v>36.9359298844212</v>
      </c>
      <c r="P159" s="15">
        <v>0.0448636459525102</v>
      </c>
      <c r="Q159" s="14">
        <f>IF(G159=0,0,G159*$U$3)</f>
        <v>0</v>
      </c>
      <c r="R159" s="14">
        <f>IF(H159=0,0,H159*$U$3)</f>
        <v>26.812702089010</v>
      </c>
      <c r="S159" s="14">
        <f>IF(N159=0,0,N159*$U$3)</f>
        <v>11.9700242896324</v>
      </c>
      <c r="T159" s="14">
        <f>SUM(Q159:S159)</f>
        <v>38.7827263786424</v>
      </c>
      <c r="U159" s="14">
        <f>IF(O159=0,0,O159*$U$3)</f>
        <v>38.7827263786423</v>
      </c>
      <c r="V159" s="37"/>
    </row>
    <row r="160" ht="42" customHeight="1">
      <c r="A160" t="s" s="32">
        <v>325</v>
      </c>
      <c r="B160" t="s" s="33">
        <v>326</v>
      </c>
      <c r="C160" t="s" s="32">
        <v>26</v>
      </c>
      <c r="D160" t="s" s="33">
        <v>17</v>
      </c>
      <c r="E160" s="36">
        <v>6.72</v>
      </c>
      <c r="F160" s="12"/>
      <c r="G160" s="14">
        <v>0</v>
      </c>
      <c r="H160" s="14">
        <v>3.29579617834395</v>
      </c>
      <c r="I160" s="14">
        <v>3.42420382165605</v>
      </c>
      <c r="J160" s="14">
        <v>6.72</v>
      </c>
      <c r="K160" s="12"/>
      <c r="L160" s="34">
        <v>0.0672995263133193</v>
      </c>
      <c r="M160" s="35">
        <v>0.23044729519771</v>
      </c>
      <c r="N160" s="14">
        <v>3.65465111685376</v>
      </c>
      <c r="O160" s="14">
        <v>6.95044729519771</v>
      </c>
      <c r="P160" s="15">
        <v>0.0342927522615639</v>
      </c>
      <c r="Q160" s="14">
        <f>IF(G160=0,0,G160*$U$3)</f>
        <v>0</v>
      </c>
      <c r="R160" s="14">
        <f>IF(H160=0,0,H160*$U$3)</f>
        <v>3.46058598726115</v>
      </c>
      <c r="S160" s="14">
        <f>IF(N160=0,0,N160*$U$3)</f>
        <v>3.83738367269645</v>
      </c>
      <c r="T160" s="14">
        <f>SUM(Q160:S160)</f>
        <v>7.2979696599576</v>
      </c>
      <c r="U160" s="14">
        <f>IF(O160=0,0,O160*$U$3)</f>
        <v>7.2979696599576</v>
      </c>
      <c r="V160" s="37"/>
    </row>
    <row r="161" ht="21" customHeight="1">
      <c r="A161" t="s" s="32">
        <v>327</v>
      </c>
      <c r="B161" t="s" s="33">
        <v>328</v>
      </c>
      <c r="C161" t="s" s="32">
        <v>68</v>
      </c>
      <c r="D161" t="s" s="33">
        <v>17</v>
      </c>
      <c r="E161" s="36">
        <v>14.21</v>
      </c>
      <c r="F161" s="12"/>
      <c r="G161" s="14">
        <v>0</v>
      </c>
      <c r="H161" s="14">
        <v>8.35693524096386</v>
      </c>
      <c r="I161" s="14">
        <v>5.85306475903614</v>
      </c>
      <c r="J161" s="14">
        <v>14.21</v>
      </c>
      <c r="K161" s="12"/>
      <c r="L161" s="34">
        <v>0.122921183399805</v>
      </c>
      <c r="M161" s="35">
        <v>0.719465646696417</v>
      </c>
      <c r="N161" s="14">
        <v>6.57253040573256</v>
      </c>
      <c r="O161" s="14">
        <v>14.9294656466964</v>
      </c>
      <c r="P161" s="15">
        <v>0.050630939246757</v>
      </c>
      <c r="Q161" s="14">
        <f>IF(G161=0,0,G161*$U$3)</f>
        <v>0</v>
      </c>
      <c r="R161" s="14">
        <f>IF(H161=0,0,H161*$U$3)</f>
        <v>8.774782003012049</v>
      </c>
      <c r="S161" s="14">
        <f>IF(N161=0,0,N161*$U$3)</f>
        <v>6.90115692601919</v>
      </c>
      <c r="T161" s="14">
        <f>SUM(Q161:S161)</f>
        <v>15.6759389290312</v>
      </c>
      <c r="U161" s="14">
        <f>IF(O161=0,0,O161*$U$3)</f>
        <v>15.6759389290312</v>
      </c>
      <c r="V161" s="37"/>
    </row>
    <row r="162" ht="21" customHeight="1">
      <c r="A162" t="s" s="32">
        <v>329</v>
      </c>
      <c r="B162" t="s" s="33">
        <v>330</v>
      </c>
      <c r="C162" t="s" s="32">
        <v>68</v>
      </c>
      <c r="D162" t="s" s="33">
        <v>17</v>
      </c>
      <c r="E162" s="36">
        <v>10.69</v>
      </c>
      <c r="F162" s="12"/>
      <c r="G162" s="14">
        <v>0</v>
      </c>
      <c r="H162" s="14">
        <v>6.28131131131131</v>
      </c>
      <c r="I162" s="14">
        <v>4.40868868868869</v>
      </c>
      <c r="J162" s="14">
        <v>10.69</v>
      </c>
      <c r="K162" s="12"/>
      <c r="L162" s="34">
        <v>0.122921183399805</v>
      </c>
      <c r="M162" s="35">
        <v>0.541921230854948</v>
      </c>
      <c r="N162" s="14">
        <v>4.95060991954364</v>
      </c>
      <c r="O162" s="14">
        <v>11.2319212308549</v>
      </c>
      <c r="P162" s="15">
        <v>0.0506942217825022</v>
      </c>
      <c r="Q162" s="14">
        <f>IF(G162=0,0,G162*$U$3)</f>
        <v>0</v>
      </c>
      <c r="R162" s="14">
        <f>IF(H162=0,0,H162*$U$3)</f>
        <v>6.59537687687688</v>
      </c>
      <c r="S162" s="14">
        <f>IF(N162=0,0,N162*$U$3)</f>
        <v>5.19814041552082</v>
      </c>
      <c r="T162" s="14">
        <f>SUM(Q162:S162)</f>
        <v>11.7935172923977</v>
      </c>
      <c r="U162" s="14">
        <f>IF(O162=0,0,O162*$U$3)</f>
        <v>11.7935172923976</v>
      </c>
      <c r="V162" s="37"/>
    </row>
    <row r="163" ht="21" customHeight="1">
      <c r="A163" t="s" s="32">
        <v>331</v>
      </c>
      <c r="B163" t="s" s="33">
        <v>332</v>
      </c>
      <c r="C163" t="s" s="32">
        <v>68</v>
      </c>
      <c r="D163" t="s" s="33">
        <v>17</v>
      </c>
      <c r="E163" s="36">
        <v>17.55</v>
      </c>
      <c r="F163" s="12"/>
      <c r="G163" s="14">
        <v>0</v>
      </c>
      <c r="H163" s="14">
        <v>9.6525</v>
      </c>
      <c r="I163" s="14">
        <v>7.8975</v>
      </c>
      <c r="J163" s="14">
        <v>17.55</v>
      </c>
      <c r="K163" s="12"/>
      <c r="L163" s="34">
        <v>0.122921183399805</v>
      </c>
      <c r="M163" s="35">
        <v>0.97077004589996</v>
      </c>
      <c r="N163" s="14">
        <v>8.86827004589996</v>
      </c>
      <c r="O163" s="14">
        <v>18.5207700459</v>
      </c>
      <c r="P163" s="15">
        <v>0.055314532529912</v>
      </c>
      <c r="Q163" s="14">
        <f>IF(G163=0,0,G163*$U$3)</f>
        <v>0</v>
      </c>
      <c r="R163" s="14">
        <f>IF(H163=0,0,H163*$U$3)</f>
        <v>10.135125</v>
      </c>
      <c r="S163" s="14">
        <f>IF(N163=0,0,N163*$U$3)</f>
        <v>9.31168354819496</v>
      </c>
      <c r="T163" s="14">
        <f>SUM(Q163:S163)</f>
        <v>19.446808548195</v>
      </c>
      <c r="U163" s="14">
        <f>IF(O163=0,0,O163*$U$3)</f>
        <v>19.446808548195</v>
      </c>
      <c r="V163" s="37"/>
    </row>
    <row r="164" ht="21" customHeight="1">
      <c r="A164" t="s" s="32">
        <v>333</v>
      </c>
      <c r="B164" t="s" s="33">
        <v>334</v>
      </c>
      <c r="C164" t="s" s="32">
        <v>68</v>
      </c>
      <c r="D164" t="s" s="33">
        <v>17</v>
      </c>
      <c r="E164" s="36">
        <v>13.2</v>
      </c>
      <c r="F164" s="12"/>
      <c r="G164" s="14">
        <v>0</v>
      </c>
      <c r="H164" s="14">
        <v>7.25839416058394</v>
      </c>
      <c r="I164" s="14">
        <v>5.94160583941606</v>
      </c>
      <c r="J164" s="14">
        <v>13.2</v>
      </c>
      <c r="K164" s="12"/>
      <c r="L164" s="34">
        <v>0.122921183399805</v>
      </c>
      <c r="M164" s="35">
        <v>0.730349221076213</v>
      </c>
      <c r="N164" s="14">
        <v>6.67195506049227</v>
      </c>
      <c r="O164" s="14">
        <v>13.9303492210762</v>
      </c>
      <c r="P164" s="15">
        <v>0.0553294864451677</v>
      </c>
      <c r="Q164" s="14">
        <f>IF(G164=0,0,G164*$U$3)</f>
        <v>0</v>
      </c>
      <c r="R164" s="14">
        <f>IF(H164=0,0,H164*$U$3)</f>
        <v>7.62131386861314</v>
      </c>
      <c r="S164" s="14">
        <f>IF(N164=0,0,N164*$U$3)</f>
        <v>7.00555281351688</v>
      </c>
      <c r="T164" s="14">
        <f>SUM(Q164:S164)</f>
        <v>14.626866682130</v>
      </c>
      <c r="U164" s="14">
        <f>IF(O164=0,0,O164*$U$3)</f>
        <v>14.626866682130</v>
      </c>
      <c r="V164" s="37"/>
    </row>
    <row r="165" ht="14.6" customHeight="1">
      <c r="A165" t="s" s="32">
        <v>335</v>
      </c>
      <c r="B165" t="s" s="33">
        <v>336</v>
      </c>
      <c r="C165" t="s" s="32">
        <v>68</v>
      </c>
      <c r="D165" s="13"/>
      <c r="E165" s="12"/>
      <c r="F165" s="12"/>
      <c r="G165" s="14"/>
      <c r="H165" s="14"/>
      <c r="I165" s="14"/>
      <c r="J165" s="14"/>
      <c r="K165" s="12"/>
      <c r="L165" s="34"/>
      <c r="M165" s="35"/>
      <c r="N165" s="14"/>
      <c r="O165" s="14"/>
      <c r="P165" s="15"/>
      <c r="Q165" s="14">
        <v>0</v>
      </c>
      <c r="R165" s="14">
        <v>11.8</v>
      </c>
      <c r="S165" s="14">
        <v>0</v>
      </c>
      <c r="T165" s="14">
        <f>SUM(Q165:S165)</f>
        <v>11.8</v>
      </c>
      <c r="U165" s="14">
        <v>11.8</v>
      </c>
      <c r="V165" s="37"/>
    </row>
    <row r="166" ht="21" customHeight="1">
      <c r="A166" t="s" s="32">
        <v>337</v>
      </c>
      <c r="B166" t="s" s="33">
        <v>338</v>
      </c>
      <c r="C166" t="s" s="32">
        <v>68</v>
      </c>
      <c r="D166" t="s" s="33">
        <v>17</v>
      </c>
      <c r="E166" s="36">
        <v>19.26</v>
      </c>
      <c r="F166" s="12"/>
      <c r="G166" s="14">
        <v>0</v>
      </c>
      <c r="H166" s="14">
        <v>8.7098</v>
      </c>
      <c r="I166" s="14">
        <v>10.5502</v>
      </c>
      <c r="J166" s="14">
        <v>19.26</v>
      </c>
      <c r="K166" s="12"/>
      <c r="L166" s="34">
        <v>0.122921183399805</v>
      </c>
      <c r="M166" s="35">
        <v>1.29684306910462</v>
      </c>
      <c r="N166" s="14">
        <v>11.8470430691046</v>
      </c>
      <c r="O166" s="14">
        <v>20.5568430691046</v>
      </c>
      <c r="P166" s="15">
        <v>0.0673334926845597</v>
      </c>
      <c r="Q166" s="14">
        <f>IF(G166=0,0,G166*$U$3)</f>
        <v>0</v>
      </c>
      <c r="R166" s="14">
        <f>IF(H166=0,0,H166*$U$3)</f>
        <v>9.145289999999999</v>
      </c>
      <c r="S166" s="14">
        <f>IF(N166=0,0,N166*$U$3)</f>
        <v>12.4393952225598</v>
      </c>
      <c r="T166" s="14">
        <f>SUM(Q166:S166)</f>
        <v>21.5846852225598</v>
      </c>
      <c r="U166" s="14">
        <f>IF(O166=0,0,O166*$U$3)</f>
        <v>21.5846852225598</v>
      </c>
      <c r="V166" s="37"/>
    </row>
    <row r="167" ht="42" customHeight="1">
      <c r="A167" t="s" s="32">
        <v>339</v>
      </c>
      <c r="B167" t="s" s="33">
        <v>340</v>
      </c>
      <c r="C167" t="s" s="32">
        <v>68</v>
      </c>
      <c r="D167" t="s" s="33">
        <v>17</v>
      </c>
      <c r="E167" s="36">
        <v>12.26</v>
      </c>
      <c r="F167" s="12"/>
      <c r="G167" s="14">
        <v>0</v>
      </c>
      <c r="H167" s="14">
        <v>8.78008733624454</v>
      </c>
      <c r="I167" s="14">
        <v>3.47991266375546</v>
      </c>
      <c r="J167" s="14">
        <v>12.26</v>
      </c>
      <c r="K167" s="12"/>
      <c r="L167" s="34">
        <v>0.228494868119783</v>
      </c>
      <c r="M167" s="35">
        <v>0.795142185173165</v>
      </c>
      <c r="N167" s="14">
        <v>4.27505484892862</v>
      </c>
      <c r="O167" s="14">
        <v>13.0551421851732</v>
      </c>
      <c r="P167" s="15">
        <v>0.06485662195539681</v>
      </c>
      <c r="Q167" s="14">
        <f>IF(G167=0,0,G167*$U$3)</f>
        <v>0</v>
      </c>
      <c r="R167" s="14">
        <f>IF(H167=0,0,H167*$U$3)</f>
        <v>9.219091703056771</v>
      </c>
      <c r="S167" s="14">
        <f>IF(N167=0,0,N167*$U$3)</f>
        <v>4.48880759137505</v>
      </c>
      <c r="T167" s="14">
        <f>SUM(Q167:S167)</f>
        <v>13.7078992944318</v>
      </c>
      <c r="U167" s="14">
        <f>IF(O167=0,0,O167*$U$3)</f>
        <v>13.7078992944319</v>
      </c>
      <c r="V167" s="37"/>
    </row>
    <row r="168" ht="21" customHeight="1">
      <c r="A168" t="s" s="32">
        <v>341</v>
      </c>
      <c r="B168" t="s" s="33">
        <v>342</v>
      </c>
      <c r="C168" t="s" s="32">
        <v>81</v>
      </c>
      <c r="D168" t="s" s="33">
        <v>17</v>
      </c>
      <c r="E168" s="36">
        <v>12.19</v>
      </c>
      <c r="F168" s="12"/>
      <c r="G168" s="14">
        <v>0</v>
      </c>
      <c r="H168" s="14">
        <v>9.428788410886741</v>
      </c>
      <c r="I168" s="14">
        <v>2.76121158911326</v>
      </c>
      <c r="J168" s="14">
        <v>12.19</v>
      </c>
      <c r="K168" s="12"/>
      <c r="L168" s="34">
        <v>0.122921183399805</v>
      </c>
      <c r="M168" s="35">
        <v>0.339411396151058</v>
      </c>
      <c r="N168" s="14">
        <v>3.10062298526431</v>
      </c>
      <c r="O168" s="14">
        <v>12.5294113961511</v>
      </c>
      <c r="P168" s="15">
        <v>0.0278434287244509</v>
      </c>
      <c r="Q168" s="14">
        <f>IF(G168=0,0,G168*$U$3)</f>
        <v>0</v>
      </c>
      <c r="R168" s="14">
        <f>IF(H168=0,0,H168*$U$3)</f>
        <v>9.90022783143108</v>
      </c>
      <c r="S168" s="14">
        <f>IF(N168=0,0,N168*$U$3)</f>
        <v>3.25565413452753</v>
      </c>
      <c r="T168" s="14">
        <f>SUM(Q168:S168)</f>
        <v>13.1558819659586</v>
      </c>
      <c r="U168" s="14">
        <f>IF(O168=0,0,O168*$U$3)</f>
        <v>13.1558819659587</v>
      </c>
      <c r="V168" s="37"/>
    </row>
    <row r="169" ht="21" customHeight="1">
      <c r="A169" t="s" s="32">
        <v>343</v>
      </c>
      <c r="B169" t="s" s="33">
        <v>344</v>
      </c>
      <c r="C169" t="s" s="32">
        <v>81</v>
      </c>
      <c r="D169" t="s" s="33">
        <v>17</v>
      </c>
      <c r="E169" s="36">
        <v>18.07</v>
      </c>
      <c r="F169" s="12"/>
      <c r="G169" s="14">
        <v>0</v>
      </c>
      <c r="H169" s="14">
        <v>13.1028909952607</v>
      </c>
      <c r="I169" s="14">
        <v>4.96710900473934</v>
      </c>
      <c r="J169" s="14">
        <v>18.07</v>
      </c>
      <c r="K169" s="12"/>
      <c r="L169" s="34">
        <v>0.225197404663562</v>
      </c>
      <c r="M169" s="35">
        <v>1.11858005654831</v>
      </c>
      <c r="N169" s="14">
        <v>6.08568906128764</v>
      </c>
      <c r="O169" s="14">
        <v>19.1885800565483</v>
      </c>
      <c r="P169" s="15">
        <v>0.0619026041255288</v>
      </c>
      <c r="Q169" s="14">
        <f>IF(G169=0,0,G169*$U$3)</f>
        <v>0</v>
      </c>
      <c r="R169" s="14">
        <f>IF(H169=0,0,H169*$U$3)</f>
        <v>13.7580355450237</v>
      </c>
      <c r="S169" s="14">
        <f>IF(N169=0,0,N169*$U$3)</f>
        <v>6.38997351435202</v>
      </c>
      <c r="T169" s="14">
        <f>SUM(Q169:S169)</f>
        <v>20.1480090593757</v>
      </c>
      <c r="U169" s="14">
        <f>IF(O169=0,0,O169*$U$3)</f>
        <v>20.1480090593757</v>
      </c>
      <c r="V169" s="37"/>
    </row>
    <row r="170" ht="21" customHeight="1">
      <c r="A170" t="s" s="32">
        <v>345</v>
      </c>
      <c r="B170" t="s" s="33">
        <v>346</v>
      </c>
      <c r="C170" t="s" s="32">
        <v>26</v>
      </c>
      <c r="D170" t="s" s="33">
        <v>17</v>
      </c>
      <c r="E170" s="36">
        <v>14.91</v>
      </c>
      <c r="F170" s="12"/>
      <c r="G170" s="14">
        <v>0</v>
      </c>
      <c r="H170" s="14">
        <v>8.94814070351759</v>
      </c>
      <c r="I170" s="14">
        <v>5.96185929648241</v>
      </c>
      <c r="J170" s="14">
        <v>14.91</v>
      </c>
      <c r="K170" s="12"/>
      <c r="L170" s="34">
        <v>0.267122720879688</v>
      </c>
      <c r="M170" s="35">
        <v>1.59254807677824</v>
      </c>
      <c r="N170" s="14">
        <v>7.55440737326066</v>
      </c>
      <c r="O170" s="14">
        <v>16.5025480767782</v>
      </c>
      <c r="P170" s="15">
        <v>0.106810736202431</v>
      </c>
      <c r="Q170" s="14">
        <f>IF(G170=0,0,G170*$U$3)</f>
        <v>0</v>
      </c>
      <c r="R170" s="14">
        <f>IF(H170=0,0,H170*$U$3)</f>
        <v>9.39554773869347</v>
      </c>
      <c r="S170" s="14">
        <f>IF(N170=0,0,N170*$U$3)</f>
        <v>7.93212774192369</v>
      </c>
      <c r="T170" s="14">
        <f>SUM(Q170:S170)</f>
        <v>17.3276754806172</v>
      </c>
      <c r="U170" s="14">
        <f>IF(O170=0,0,O170*$U$3)</f>
        <v>17.3276754806171</v>
      </c>
      <c r="V170" s="37"/>
    </row>
    <row r="171" ht="21" customHeight="1">
      <c r="A171" t="s" s="32">
        <v>347</v>
      </c>
      <c r="B171" t="s" s="33">
        <v>348</v>
      </c>
      <c r="C171" t="s" s="32">
        <v>26</v>
      </c>
      <c r="D171" t="s" s="33">
        <v>17</v>
      </c>
      <c r="E171" s="36">
        <v>17.31</v>
      </c>
      <c r="F171" s="12"/>
      <c r="G171" s="14">
        <v>0</v>
      </c>
      <c r="H171" s="14">
        <v>17.31</v>
      </c>
      <c r="I171" s="14">
        <v>0</v>
      </c>
      <c r="J171" s="14">
        <v>17.31</v>
      </c>
      <c r="K171" s="12"/>
      <c r="L171" s="34">
        <v>0</v>
      </c>
      <c r="M171" s="35">
        <v>0</v>
      </c>
      <c r="N171" s="14">
        <v>0</v>
      </c>
      <c r="O171" s="14">
        <v>17.31</v>
      </c>
      <c r="P171" s="15">
        <v>0</v>
      </c>
      <c r="Q171" s="14">
        <f>IF(G171=0,0,G171*$U$3)</f>
        <v>0</v>
      </c>
      <c r="R171" s="14">
        <f>IF(H171=0,0,H171*$U$3)</f>
        <v>18.1755</v>
      </c>
      <c r="S171" s="14">
        <f>IF(N171=0,0,N171*$U$3)</f>
        <v>0</v>
      </c>
      <c r="T171" s="14">
        <f>SUM(Q171:S171)</f>
        <v>18.1755</v>
      </c>
      <c r="U171" s="14">
        <f>IF(O171=0,0,O171*$U$3)</f>
        <v>18.1755</v>
      </c>
      <c r="V171" s="37"/>
    </row>
    <row r="172" ht="21" customHeight="1">
      <c r="A172" t="s" s="32">
        <v>349</v>
      </c>
      <c r="B172" t="s" s="33">
        <v>350</v>
      </c>
      <c r="C172" s="12"/>
      <c r="D172" t="s" s="33">
        <v>17</v>
      </c>
      <c r="E172" s="12"/>
      <c r="F172" s="12"/>
      <c r="G172" s="14">
        <v>0</v>
      </c>
      <c r="H172" s="14">
        <v>0</v>
      </c>
      <c r="I172" s="14">
        <v>0</v>
      </c>
      <c r="J172" s="14">
        <v>0</v>
      </c>
      <c r="K172" s="12"/>
      <c r="L172" s="34">
        <v>0</v>
      </c>
      <c r="M172" s="35">
        <v>0</v>
      </c>
      <c r="N172" s="14">
        <v>0</v>
      </c>
      <c r="O172" s="14">
        <v>0</v>
      </c>
      <c r="P172" s="15">
        <v>0</v>
      </c>
      <c r="Q172" s="14">
        <f>IF(G172=0,0,G172*$U$3)</f>
        <v>0</v>
      </c>
      <c r="R172" s="14">
        <f>IF(H172=0,0,H172*$U$3)</f>
        <v>0</v>
      </c>
      <c r="S172" s="14">
        <f>IF(N172=0,0,N172*$U$3)</f>
        <v>0</v>
      </c>
      <c r="T172" s="14">
        <f>SUM(Q172:S172)</f>
        <v>0</v>
      </c>
      <c r="U172" s="14">
        <f>IF(O172=0,0,O172*$U$3)</f>
        <v>0</v>
      </c>
      <c r="V172" s="37"/>
    </row>
    <row r="173" ht="21" customHeight="1">
      <c r="A173" t="s" s="32">
        <v>351</v>
      </c>
      <c r="B173" t="s" s="33">
        <v>352</v>
      </c>
      <c r="C173" t="s" s="32">
        <v>81</v>
      </c>
      <c r="D173" t="s" s="33">
        <v>17</v>
      </c>
      <c r="E173" s="36">
        <v>15</v>
      </c>
      <c r="F173" s="12"/>
      <c r="G173" s="14">
        <v>0</v>
      </c>
      <c r="H173" s="14">
        <v>14.5182012847966</v>
      </c>
      <c r="I173" s="14">
        <v>0.481798715203426</v>
      </c>
      <c r="J173" s="14">
        <v>15</v>
      </c>
      <c r="K173" s="12"/>
      <c r="L173" s="34">
        <v>0.181710223915695</v>
      </c>
      <c r="M173" s="35">
        <v>0.08754775242190881</v>
      </c>
      <c r="N173" s="14">
        <v>0.569346467625335</v>
      </c>
      <c r="O173" s="14">
        <v>15.0875477524219</v>
      </c>
      <c r="P173" s="15">
        <v>0.00583651682812714</v>
      </c>
      <c r="Q173" s="14">
        <f>IF(G173=0,0,G173*$U$3)</f>
        <v>0</v>
      </c>
      <c r="R173" s="14">
        <f>IF(H173=0,0,H173*$U$3)</f>
        <v>15.2441113490364</v>
      </c>
      <c r="S173" s="14">
        <f>IF(N173=0,0,N173*$U$3)</f>
        <v>0.597813791006602</v>
      </c>
      <c r="T173" s="14">
        <f>SUM(Q173:S173)</f>
        <v>15.841925140043</v>
      </c>
      <c r="U173" s="14">
        <f>IF(O173=0,0,O173*$U$3)</f>
        <v>15.841925140043</v>
      </c>
      <c r="V173" s="37"/>
    </row>
    <row r="174" ht="21" customHeight="1">
      <c r="A174" t="s" s="32">
        <v>353</v>
      </c>
      <c r="B174" t="s" s="33">
        <v>354</v>
      </c>
      <c r="C174" t="s" s="32">
        <v>81</v>
      </c>
      <c r="D174" t="s" s="33">
        <v>17</v>
      </c>
      <c r="E174" s="36">
        <v>33</v>
      </c>
      <c r="F174" s="12"/>
      <c r="G174" s="14">
        <v>0.0321011673151751</v>
      </c>
      <c r="H174" s="14">
        <v>25.4455252918288</v>
      </c>
      <c r="I174" s="14">
        <v>7.52237354085603</v>
      </c>
      <c r="J174" s="14">
        <v>33</v>
      </c>
      <c r="K174" s="12"/>
      <c r="L174" s="34">
        <v>0.299875793666941</v>
      </c>
      <c r="M174" s="35">
        <v>2.2557777358234</v>
      </c>
      <c r="N174" s="14">
        <v>9.778151276679431</v>
      </c>
      <c r="O174" s="14">
        <v>35.2557777358234</v>
      </c>
      <c r="P174" s="15">
        <v>0.0683569010855576</v>
      </c>
      <c r="Q174" s="14">
        <f>IF(G174=0,0,G174*$U$3)</f>
        <v>0.0337062256809339</v>
      </c>
      <c r="R174" s="14">
        <f>IF(H174=0,0,H174*$U$3)</f>
        <v>26.7178015564202</v>
      </c>
      <c r="S174" s="14">
        <f>IF(N174=0,0,N174*$U$3)</f>
        <v>10.2670588405134</v>
      </c>
      <c r="T174" s="14">
        <f>SUM(Q174:S174)</f>
        <v>37.0185666226145</v>
      </c>
      <c r="U174" s="14">
        <f>IF(O174=0,0,O174*$U$3)</f>
        <v>37.0185666226146</v>
      </c>
      <c r="V174" s="37"/>
    </row>
    <row r="175" ht="21" customHeight="1">
      <c r="A175" t="s" s="32">
        <v>355</v>
      </c>
      <c r="B175" t="s" s="33">
        <v>356</v>
      </c>
      <c r="C175" t="s" s="32">
        <v>81</v>
      </c>
      <c r="D175" t="s" s="33">
        <v>17</v>
      </c>
      <c r="E175" s="36">
        <v>30.89</v>
      </c>
      <c r="F175" s="12"/>
      <c r="G175" s="14">
        <v>0.0321101871101871</v>
      </c>
      <c r="H175" s="14">
        <v>25.4205647955648</v>
      </c>
      <c r="I175" s="14">
        <v>5.43732501732502</v>
      </c>
      <c r="J175" s="14">
        <v>30.89</v>
      </c>
      <c r="K175" s="12"/>
      <c r="L175" s="34">
        <v>0.299875793666941</v>
      </c>
      <c r="M175" s="35">
        <v>1.63052215499545</v>
      </c>
      <c r="N175" s="14">
        <v>7.06784717232047</v>
      </c>
      <c r="O175" s="14">
        <v>32.5205221549955</v>
      </c>
      <c r="P175" s="15">
        <v>0.0527847897376321</v>
      </c>
      <c r="Q175" s="14">
        <f>IF(G175=0,0,G175*$U$3)</f>
        <v>0.0337156964656965</v>
      </c>
      <c r="R175" s="14">
        <f>IF(H175=0,0,H175*$U$3)</f>
        <v>26.691593035343</v>
      </c>
      <c r="S175" s="14">
        <f>IF(N175=0,0,N175*$U$3)</f>
        <v>7.42123953093649</v>
      </c>
      <c r="T175" s="14">
        <f>SUM(Q175:S175)</f>
        <v>34.1465482627452</v>
      </c>
      <c r="U175" s="14">
        <f>IF(O175=0,0,O175*$U$3)</f>
        <v>34.1465482627453</v>
      </c>
      <c r="V175" s="37"/>
    </row>
    <row r="176" ht="63" customHeight="1">
      <c r="A176" t="s" s="32">
        <v>357</v>
      </c>
      <c r="B176" t="s" s="33">
        <v>358</v>
      </c>
      <c r="C176" t="s" s="32">
        <v>81</v>
      </c>
      <c r="D176" t="s" s="33">
        <v>17</v>
      </c>
      <c r="E176" s="36">
        <v>359.75</v>
      </c>
      <c r="F176" s="12"/>
      <c r="G176" s="14">
        <v>7.23330656434966</v>
      </c>
      <c r="H176" s="14">
        <v>332.700001487166</v>
      </c>
      <c r="I176" s="14">
        <v>19.8166919484846</v>
      </c>
      <c r="J176" s="14">
        <v>359.75</v>
      </c>
      <c r="K176" s="12"/>
      <c r="L176" s="34">
        <v>0.542855999776467</v>
      </c>
      <c r="M176" s="35">
        <v>10.7576101199569</v>
      </c>
      <c r="N176" s="14">
        <v>30.5743020684414</v>
      </c>
      <c r="O176" s="14">
        <v>370.507610119957</v>
      </c>
      <c r="P176" s="15">
        <v>0.0299030163167668</v>
      </c>
      <c r="Q176" s="14">
        <f>IF(G176=0,0,G176*$U$3)</f>
        <v>7.59497189256714</v>
      </c>
      <c r="R176" s="14">
        <f>IF(H176=0,0,H176*$U$3)</f>
        <v>349.335001561524</v>
      </c>
      <c r="S176" s="14">
        <f>IF(N176=0,0,N176*$U$3)</f>
        <v>32.1030171718635</v>
      </c>
      <c r="T176" s="14">
        <f>SUM(Q176:S176)</f>
        <v>389.032990625955</v>
      </c>
      <c r="U176" s="14">
        <f>IF(O176=0,0,O176*$U$3)</f>
        <v>389.032990625955</v>
      </c>
      <c r="V176" s="37"/>
    </row>
    <row r="177" ht="21" customHeight="1">
      <c r="A177" t="s" s="32">
        <v>359</v>
      </c>
      <c r="B177" t="s" s="33">
        <v>360</v>
      </c>
      <c r="C177" t="s" s="32">
        <v>68</v>
      </c>
      <c r="D177" t="s" s="33">
        <v>17</v>
      </c>
      <c r="E177" s="36">
        <v>72.75</v>
      </c>
      <c r="F177" s="12"/>
      <c r="G177" s="14">
        <v>0</v>
      </c>
      <c r="H177" s="14">
        <v>43.5173187233417</v>
      </c>
      <c r="I177" s="14">
        <v>29.2326812766583</v>
      </c>
      <c r="J177" s="14">
        <v>72.75</v>
      </c>
      <c r="K177" s="12"/>
      <c r="L177" s="34">
        <v>0.181710223915695</v>
      </c>
      <c r="M177" s="35">
        <v>5.31187706043773</v>
      </c>
      <c r="N177" s="14">
        <v>34.5445583370961</v>
      </c>
      <c r="O177" s="14">
        <v>78.06187706043769</v>
      </c>
      <c r="P177" s="15">
        <v>0.0730154922396939</v>
      </c>
      <c r="Q177" s="14">
        <f>IF(G177=0,0,G177*$U$3)</f>
        <v>0</v>
      </c>
      <c r="R177" s="14">
        <f>IF(H177=0,0,H177*$U$3)</f>
        <v>45.6931846595088</v>
      </c>
      <c r="S177" s="14">
        <f>IF(N177=0,0,N177*$U$3)</f>
        <v>36.2717862539509</v>
      </c>
      <c r="T177" s="14">
        <f>SUM(Q177:S177)</f>
        <v>81.96497091345969</v>
      </c>
      <c r="U177" s="14">
        <f>IF(O177=0,0,O177*$U$3)</f>
        <v>81.9649709134596</v>
      </c>
      <c r="V177" s="37"/>
    </row>
    <row r="178" ht="21" customHeight="1">
      <c r="A178" t="s" s="32">
        <v>361</v>
      </c>
      <c r="B178" t="s" s="33">
        <v>362</v>
      </c>
      <c r="C178" t="s" s="32">
        <v>68</v>
      </c>
      <c r="D178" t="s" s="33">
        <v>17</v>
      </c>
      <c r="E178" s="36">
        <v>56.53</v>
      </c>
      <c r="F178" s="12"/>
      <c r="G178" s="14">
        <v>0</v>
      </c>
      <c r="H178" s="14">
        <v>49.1574522051864</v>
      </c>
      <c r="I178" s="14">
        <v>7.37254779481355</v>
      </c>
      <c r="J178" s="14">
        <v>56.53</v>
      </c>
      <c r="K178" s="12"/>
      <c r="L178" s="34">
        <v>0.181710223915695</v>
      </c>
      <c r="M178" s="35">
        <v>1.33966731062474</v>
      </c>
      <c r="N178" s="14">
        <v>8.71221510543829</v>
      </c>
      <c r="O178" s="14">
        <v>57.8696673106247</v>
      </c>
      <c r="P178" s="15">
        <v>0.0236983426609718</v>
      </c>
      <c r="Q178" s="14">
        <f>IF(G178=0,0,G178*$U$3)</f>
        <v>0</v>
      </c>
      <c r="R178" s="14">
        <f>IF(H178=0,0,H178*$U$3)</f>
        <v>51.6153248154457</v>
      </c>
      <c r="S178" s="14">
        <f>IF(N178=0,0,N178*$U$3)</f>
        <v>9.147825860710199</v>
      </c>
      <c r="T178" s="14">
        <f>SUM(Q178:S178)</f>
        <v>60.7631506761559</v>
      </c>
      <c r="U178" s="14">
        <f>IF(O178=0,0,O178*$U$3)</f>
        <v>60.7631506761559</v>
      </c>
      <c r="V178" s="37"/>
    </row>
    <row r="179" ht="21" customHeight="1">
      <c r="A179" t="s" s="32">
        <v>363</v>
      </c>
      <c r="B179" t="s" s="33">
        <v>364</v>
      </c>
      <c r="C179" t="s" s="32">
        <v>81</v>
      </c>
      <c r="D179" t="s" s="33">
        <v>17</v>
      </c>
      <c r="E179" s="36">
        <v>15</v>
      </c>
      <c r="F179" s="12"/>
      <c r="G179" s="14">
        <v>0</v>
      </c>
      <c r="H179" s="14">
        <v>14.5182012847966</v>
      </c>
      <c r="I179" s="14">
        <v>0.481798715203426</v>
      </c>
      <c r="J179" s="14">
        <v>15</v>
      </c>
      <c r="K179" s="12"/>
      <c r="L179" s="34">
        <v>0.181710223915695</v>
      </c>
      <c r="M179" s="35">
        <v>0.08754775242190881</v>
      </c>
      <c r="N179" s="14">
        <v>0.569346467625335</v>
      </c>
      <c r="O179" s="14">
        <v>15.0875477524219</v>
      </c>
      <c r="P179" s="15">
        <v>0.00583651682812714</v>
      </c>
      <c r="Q179" s="14">
        <f>IF(G179=0,0,G179*$U$3)</f>
        <v>0</v>
      </c>
      <c r="R179" s="14">
        <f>IF(H179=0,0,H179*$U$3)</f>
        <v>15.2441113490364</v>
      </c>
      <c r="S179" s="14">
        <f>IF(N179=0,0,N179*$U$3)</f>
        <v>0.597813791006602</v>
      </c>
      <c r="T179" s="14">
        <f>SUM(Q179:S179)</f>
        <v>15.841925140043</v>
      </c>
      <c r="U179" s="14">
        <f>IF(O179=0,0,O179*$U$3)</f>
        <v>15.841925140043</v>
      </c>
      <c r="V179" s="37"/>
    </row>
    <row r="180" ht="21" customHeight="1">
      <c r="A180" t="s" s="32">
        <v>365</v>
      </c>
      <c r="B180" t="s" s="33">
        <v>366</v>
      </c>
      <c r="C180" t="s" s="32">
        <v>26</v>
      </c>
      <c r="D180" t="s" s="33">
        <v>17</v>
      </c>
      <c r="E180" s="36">
        <v>40.9</v>
      </c>
      <c r="F180" s="12"/>
      <c r="G180" s="14">
        <v>1.71219256933543</v>
      </c>
      <c r="H180" s="14">
        <v>24.5699633699634</v>
      </c>
      <c r="I180" s="14">
        <v>14.6178440607012</v>
      </c>
      <c r="J180" s="14">
        <v>40.9</v>
      </c>
      <c r="K180" s="12"/>
      <c r="L180" s="34">
        <v>0.181710223915695</v>
      </c>
      <c r="M180" s="35">
        <v>2.65621171743473</v>
      </c>
      <c r="N180" s="14">
        <v>17.2740557781359</v>
      </c>
      <c r="O180" s="14">
        <v>43.5562117174347</v>
      </c>
      <c r="P180" s="15">
        <v>0.06494405177102031</v>
      </c>
      <c r="Q180" s="14">
        <f>IF(G180=0,0,G180*$U$3)</f>
        <v>1.7978021978022</v>
      </c>
      <c r="R180" s="14">
        <f>IF(H180=0,0,H180*$U$3)</f>
        <v>25.7984615384616</v>
      </c>
      <c r="S180" s="14">
        <f>IF(N180=0,0,N180*$U$3)</f>
        <v>18.1377585670427</v>
      </c>
      <c r="T180" s="14">
        <f>SUM(Q180:S180)</f>
        <v>45.7340223033065</v>
      </c>
      <c r="U180" s="14">
        <f>IF(O180=0,0,O180*$U$3)</f>
        <v>45.7340223033064</v>
      </c>
      <c r="V180" s="37"/>
    </row>
    <row r="181" ht="21" customHeight="1">
      <c r="A181" t="s" s="32">
        <v>367</v>
      </c>
      <c r="B181" t="s" s="33">
        <v>368</v>
      </c>
      <c r="C181" t="s" s="32">
        <v>26</v>
      </c>
      <c r="D181" t="s" s="33">
        <v>17</v>
      </c>
      <c r="E181" s="36">
        <v>24.41</v>
      </c>
      <c r="F181" s="12"/>
      <c r="G181" s="14">
        <v>0</v>
      </c>
      <c r="H181" s="14">
        <v>21.7667426567295</v>
      </c>
      <c r="I181" s="14">
        <v>2.6432573432705</v>
      </c>
      <c r="J181" s="14">
        <v>24.41</v>
      </c>
      <c r="K181" s="12"/>
      <c r="L181" s="34">
        <v>0.181710223915695</v>
      </c>
      <c r="M181" s="35">
        <v>0.480306883712487</v>
      </c>
      <c r="N181" s="14">
        <v>3.12356422698298</v>
      </c>
      <c r="O181" s="14">
        <v>24.8903068837125</v>
      </c>
      <c r="P181" s="15">
        <v>0.0196766441504499</v>
      </c>
      <c r="Q181" s="14">
        <f>IF(G181=0,0,G181*$U$3)</f>
        <v>0</v>
      </c>
      <c r="R181" s="14">
        <f>IF(H181=0,0,H181*$U$3)</f>
        <v>22.855079789566</v>
      </c>
      <c r="S181" s="14">
        <f>IF(N181=0,0,N181*$U$3)</f>
        <v>3.27974243833213</v>
      </c>
      <c r="T181" s="14">
        <f>SUM(Q181:S181)</f>
        <v>26.1348222278981</v>
      </c>
      <c r="U181" s="14">
        <f>IF(O181=0,0,O181*$U$3)</f>
        <v>26.1348222278981</v>
      </c>
      <c r="V181" s="37"/>
    </row>
    <row r="182" ht="31.5" customHeight="1">
      <c r="A182" t="s" s="32">
        <v>369</v>
      </c>
      <c r="B182" t="s" s="33">
        <v>370</v>
      </c>
      <c r="C182" t="s" s="32">
        <v>26</v>
      </c>
      <c r="D182" t="s" s="33">
        <v>17</v>
      </c>
      <c r="E182" s="36">
        <v>38.01</v>
      </c>
      <c r="F182" s="12"/>
      <c r="G182" s="14">
        <v>1.72286317567567</v>
      </c>
      <c r="H182" s="14">
        <v>24.569527027027</v>
      </c>
      <c r="I182" s="14">
        <v>11.7176097972973</v>
      </c>
      <c r="J182" s="14">
        <v>38.01</v>
      </c>
      <c r="K182" s="12"/>
      <c r="L182" s="34">
        <v>0.328633348689422</v>
      </c>
      <c r="M182" s="35">
        <v>3.85079734632178</v>
      </c>
      <c r="N182" s="14">
        <v>15.5684071436191</v>
      </c>
      <c r="O182" s="14">
        <v>41.8607973463218</v>
      </c>
      <c r="P182" s="15">
        <v>0.101310111715911</v>
      </c>
      <c r="Q182" s="14">
        <f>IF(G182=0,0,G182*$U$3)</f>
        <v>1.80900633445945</v>
      </c>
      <c r="R182" s="14">
        <f>IF(H182=0,0,H182*$U$3)</f>
        <v>25.7980033783784</v>
      </c>
      <c r="S182" s="14">
        <f>IF(N182=0,0,N182*$U$3)</f>
        <v>16.3468275008001</v>
      </c>
      <c r="T182" s="14">
        <f>SUM(Q182:S182)</f>
        <v>43.953837213638</v>
      </c>
      <c r="U182" s="14">
        <f>IF(O182=0,0,O182*$U$3)</f>
        <v>43.9538372136379</v>
      </c>
      <c r="V182" s="37"/>
    </row>
    <row r="183" ht="31.5" customHeight="1">
      <c r="A183" t="s" s="32">
        <v>371</v>
      </c>
      <c r="B183" t="s" s="33">
        <v>372</v>
      </c>
      <c r="C183" t="s" s="32">
        <v>26</v>
      </c>
      <c r="D183" t="s" s="33">
        <v>17</v>
      </c>
      <c r="E183" s="36">
        <v>26.16</v>
      </c>
      <c r="F183" s="12"/>
      <c r="G183" s="14">
        <v>0.17126022913257</v>
      </c>
      <c r="H183" s="14">
        <v>22.0390507364975</v>
      </c>
      <c r="I183" s="14">
        <v>3.94968903436989</v>
      </c>
      <c r="J183" s="14">
        <v>26.16</v>
      </c>
      <c r="K183" s="12"/>
      <c r="L183" s="34">
        <v>0.328633348689422</v>
      </c>
      <c r="M183" s="35">
        <v>1.29799953364686</v>
      </c>
      <c r="N183" s="14">
        <v>5.24768856801675</v>
      </c>
      <c r="O183" s="14">
        <v>27.4579995336469</v>
      </c>
      <c r="P183" s="15">
        <v>0.0496177191761034</v>
      </c>
      <c r="Q183" s="14">
        <f>IF(G183=0,0,G183*$U$3)</f>
        <v>0.179823240589199</v>
      </c>
      <c r="R183" s="14">
        <f>IF(H183=0,0,H183*$U$3)</f>
        <v>23.1410032733224</v>
      </c>
      <c r="S183" s="14">
        <f>IF(N183=0,0,N183*$U$3)</f>
        <v>5.51007299641759</v>
      </c>
      <c r="T183" s="14">
        <f>SUM(Q183:S183)</f>
        <v>28.8308995103292</v>
      </c>
      <c r="U183" s="14">
        <f>IF(O183=0,0,O183*$U$3)</f>
        <v>28.8308995103292</v>
      </c>
      <c r="V183" s="37"/>
    </row>
    <row r="184" ht="31.5" customHeight="1">
      <c r="A184" t="s" s="32">
        <v>373</v>
      </c>
      <c r="B184" t="s" s="33">
        <v>374</v>
      </c>
      <c r="C184" t="s" s="32">
        <v>26</v>
      </c>
      <c r="D184" t="s" s="33">
        <v>17</v>
      </c>
      <c r="E184" s="36">
        <v>71.11</v>
      </c>
      <c r="F184" s="12"/>
      <c r="G184" s="14">
        <v>2.57900827689993</v>
      </c>
      <c r="H184" s="14">
        <v>51.8691000752445</v>
      </c>
      <c r="I184" s="14">
        <v>16.6618916478555</v>
      </c>
      <c r="J184" s="14">
        <v>71.11</v>
      </c>
      <c r="K184" s="12"/>
      <c r="L184" s="34">
        <v>0.328633348689422</v>
      </c>
      <c r="M184" s="35">
        <v>5.47565324773507</v>
      </c>
      <c r="N184" s="14">
        <v>22.1375448955906</v>
      </c>
      <c r="O184" s="14">
        <v>76.5856532477351</v>
      </c>
      <c r="P184" s="15">
        <v>0.07700257696153941</v>
      </c>
      <c r="Q184" s="14">
        <f>IF(G184=0,0,G184*$U$3)</f>
        <v>2.70795869074493</v>
      </c>
      <c r="R184" s="14">
        <f>IF(H184=0,0,H184*$U$3)</f>
        <v>54.4625550790067</v>
      </c>
      <c r="S184" s="14">
        <f>IF(N184=0,0,N184*$U$3)</f>
        <v>23.2444221403701</v>
      </c>
      <c r="T184" s="14">
        <f>SUM(Q184:S184)</f>
        <v>80.4149359101217</v>
      </c>
      <c r="U184" s="14">
        <f>IF(O184=0,0,O184*$U$3)</f>
        <v>80.4149359101219</v>
      </c>
      <c r="V184" s="37"/>
    </row>
    <row r="185" ht="31.5" customHeight="1">
      <c r="A185" t="s" s="32">
        <v>375</v>
      </c>
      <c r="B185" t="s" s="33">
        <v>376</v>
      </c>
      <c r="C185" t="s" s="32">
        <v>26</v>
      </c>
      <c r="D185" t="s" s="33">
        <v>17</v>
      </c>
      <c r="E185" s="36">
        <v>84.63</v>
      </c>
      <c r="F185" s="12"/>
      <c r="G185" s="14">
        <v>2.58951321279555</v>
      </c>
      <c r="H185" s="14">
        <v>51.8651675306613</v>
      </c>
      <c r="I185" s="14">
        <v>30.1753192565432</v>
      </c>
      <c r="J185" s="14">
        <v>84.63</v>
      </c>
      <c r="K185" s="12"/>
      <c r="L185" s="34">
        <v>0.328633348689422</v>
      </c>
      <c r="M185" s="35">
        <v>9.916616215050171</v>
      </c>
      <c r="N185" s="14">
        <v>40.0919354715933</v>
      </c>
      <c r="O185" s="14">
        <v>94.54661621505019</v>
      </c>
      <c r="P185" s="15">
        <v>0.117176133936549</v>
      </c>
      <c r="Q185" s="14">
        <f>IF(G185=0,0,G185*$U$3)</f>
        <v>2.71898887343533</v>
      </c>
      <c r="R185" s="14">
        <f>IF(H185=0,0,H185*$U$3)</f>
        <v>54.4584259071944</v>
      </c>
      <c r="S185" s="14">
        <f>IF(N185=0,0,N185*$U$3)</f>
        <v>42.096532245173</v>
      </c>
      <c r="T185" s="14">
        <f>SUM(Q185:S185)</f>
        <v>99.2739470258027</v>
      </c>
      <c r="U185" s="14">
        <f>IF(O185=0,0,O185*$U$3)</f>
        <v>99.2739470258027</v>
      </c>
      <c r="V185" s="37"/>
    </row>
    <row r="186" ht="21" customHeight="1">
      <c r="A186" t="s" s="32">
        <v>377</v>
      </c>
      <c r="B186" t="s" s="33">
        <v>378</v>
      </c>
      <c r="C186" t="s" s="32">
        <v>81</v>
      </c>
      <c r="D186" t="s" s="33">
        <v>17</v>
      </c>
      <c r="E186" s="36">
        <v>6.41</v>
      </c>
      <c r="F186" s="12"/>
      <c r="G186" s="14">
        <v>0</v>
      </c>
      <c r="H186" s="14">
        <v>5.57530884808013</v>
      </c>
      <c r="I186" s="14">
        <v>0.834691151919867</v>
      </c>
      <c r="J186" s="14">
        <v>6.41</v>
      </c>
      <c r="K186" s="12"/>
      <c r="L186" s="34">
        <v>0.249199346037483</v>
      </c>
      <c r="M186" s="35">
        <v>0.208004489201704</v>
      </c>
      <c r="N186" s="14">
        <v>1.04269564112157</v>
      </c>
      <c r="O186" s="14">
        <v>6.6180044892017</v>
      </c>
      <c r="P186" s="15">
        <v>0.0324499983153985</v>
      </c>
      <c r="Q186" s="14">
        <f>IF(G186=0,0,G186*$U$3)</f>
        <v>0</v>
      </c>
      <c r="R186" s="14">
        <f>IF(H186=0,0,H186*$U$3)</f>
        <v>5.85407429048414</v>
      </c>
      <c r="S186" s="14">
        <f>IF(N186=0,0,N186*$U$3)</f>
        <v>1.09483042317765</v>
      </c>
      <c r="T186" s="14">
        <f>SUM(Q186:S186)</f>
        <v>6.94890471366179</v>
      </c>
      <c r="U186" s="14">
        <f>IF(O186=0,0,O186*$U$3)</f>
        <v>6.94890471366179</v>
      </c>
      <c r="V186" s="37"/>
    </row>
    <row r="187" ht="21" customHeight="1">
      <c r="A187" t="s" s="32">
        <v>379</v>
      </c>
      <c r="B187" t="s" s="33">
        <v>380</v>
      </c>
      <c r="C187" t="s" s="32">
        <v>81</v>
      </c>
      <c r="D187" t="s" s="33">
        <v>17</v>
      </c>
      <c r="E187" s="36">
        <v>96.40000000000001</v>
      </c>
      <c r="F187" s="12"/>
      <c r="G187" s="14">
        <v>0</v>
      </c>
      <c r="H187" s="14">
        <v>0</v>
      </c>
      <c r="I187" s="14">
        <v>96.40000000000001</v>
      </c>
      <c r="J187" s="14">
        <v>96.40000000000001</v>
      </c>
      <c r="K187" s="12"/>
      <c r="L187" s="34">
        <v>0.181710223915695</v>
      </c>
      <c r="M187" s="35">
        <v>17.516865585473</v>
      </c>
      <c r="N187" s="14">
        <v>113.916865585473</v>
      </c>
      <c r="O187" s="14">
        <v>113.916865585473</v>
      </c>
      <c r="P187" s="15">
        <v>0.181710223915695</v>
      </c>
      <c r="Q187" s="14">
        <f>IF(G187=0,0,G187*$U$3)</f>
        <v>0</v>
      </c>
      <c r="R187" s="14">
        <f>IF(H187=0,0,H187*$U$3)</f>
        <v>0</v>
      </c>
      <c r="S187" s="14">
        <f>IF(N187=0,0,N187*$U$3)</f>
        <v>119.612708864747</v>
      </c>
      <c r="T187" s="14">
        <f>SUM(Q187:S187)</f>
        <v>119.612708864747</v>
      </c>
      <c r="U187" s="14">
        <f>IF(O187=0,0,O187*$U$3)</f>
        <v>119.612708864747</v>
      </c>
      <c r="V187" s="37"/>
    </row>
    <row r="188" ht="42" customHeight="1">
      <c r="A188" t="s" s="32">
        <v>381</v>
      </c>
      <c r="B188" t="s" s="33">
        <v>382</v>
      </c>
      <c r="C188" t="s" s="32">
        <v>26</v>
      </c>
      <c r="D188" t="s" s="33">
        <v>17</v>
      </c>
      <c r="E188" s="36">
        <v>51.99</v>
      </c>
      <c r="F188" s="12"/>
      <c r="G188" s="14">
        <v>0</v>
      </c>
      <c r="H188" s="14">
        <v>39.8326018937835</v>
      </c>
      <c r="I188" s="14">
        <v>12.1573981062166</v>
      </c>
      <c r="J188" s="14">
        <v>51.99</v>
      </c>
      <c r="K188" s="12"/>
      <c r="L188" s="34">
        <v>0.328633348689422</v>
      </c>
      <c r="M188" s="35">
        <v>3.99532645099638</v>
      </c>
      <c r="N188" s="14">
        <v>16.1527245572129</v>
      </c>
      <c r="O188" s="14">
        <v>55.9853264509964</v>
      </c>
      <c r="P188" s="15">
        <v>0.07684797943828391</v>
      </c>
      <c r="Q188" s="14">
        <f>IF(G188=0,0,G188*$U$3)</f>
        <v>0</v>
      </c>
      <c r="R188" s="14">
        <f>IF(H188=0,0,H188*$U$3)</f>
        <v>41.8242319884727</v>
      </c>
      <c r="S188" s="14">
        <f>IF(N188=0,0,N188*$U$3)</f>
        <v>16.9603607850735</v>
      </c>
      <c r="T188" s="14">
        <f>SUM(Q188:S188)</f>
        <v>58.7845927735462</v>
      </c>
      <c r="U188" s="14">
        <f>IF(O188=0,0,O188*$U$3)</f>
        <v>58.7845927735462</v>
      </c>
      <c r="V188" s="37"/>
    </row>
    <row r="189" ht="21" customHeight="1">
      <c r="A189" t="s" s="32">
        <v>383</v>
      </c>
      <c r="B189" t="s" s="33">
        <v>384</v>
      </c>
      <c r="C189" t="s" s="32">
        <v>68</v>
      </c>
      <c r="D189" t="s" s="33">
        <v>17</v>
      </c>
      <c r="E189" s="36">
        <v>32.62</v>
      </c>
      <c r="F189" s="12"/>
      <c r="G189" s="14">
        <v>0.460190288713911</v>
      </c>
      <c r="H189" s="14">
        <v>26.915780839895</v>
      </c>
      <c r="I189" s="14">
        <v>5.24402887139108</v>
      </c>
      <c r="J189" s="14">
        <v>32.62</v>
      </c>
      <c r="K189" s="12"/>
      <c r="L189" s="34">
        <v>0.130844180477768</v>
      </c>
      <c r="M189" s="35">
        <v>0.686150660078922</v>
      </c>
      <c r="N189" s="14">
        <v>5.930179531470</v>
      </c>
      <c r="O189" s="14">
        <v>33.3061506600789</v>
      </c>
      <c r="P189" s="15">
        <v>0.0210346615597463</v>
      </c>
      <c r="Q189" s="14">
        <f>IF(G189=0,0,G189*$U$3)</f>
        <v>0.483199803149607</v>
      </c>
      <c r="R189" s="14">
        <f>IF(H189=0,0,H189*$U$3)</f>
        <v>28.2615698818898</v>
      </c>
      <c r="S189" s="14">
        <f>IF(N189=0,0,N189*$U$3)</f>
        <v>6.2266885080435</v>
      </c>
      <c r="T189" s="14">
        <f>SUM(Q189:S189)</f>
        <v>34.9714581930829</v>
      </c>
      <c r="U189" s="14">
        <f>IF(O189=0,0,O189*$U$3)</f>
        <v>34.9714581930828</v>
      </c>
      <c r="V189" s="37"/>
    </row>
    <row r="190" ht="21" customHeight="1">
      <c r="A190" t="s" s="32">
        <v>385</v>
      </c>
      <c r="B190" t="s" s="33">
        <v>386</v>
      </c>
      <c r="C190" t="s" s="32">
        <v>68</v>
      </c>
      <c r="D190" t="s" s="33">
        <v>17</v>
      </c>
      <c r="E190" s="36">
        <v>25.09</v>
      </c>
      <c r="F190" s="12"/>
      <c r="G190" s="14">
        <v>0.342525597269625</v>
      </c>
      <c r="H190" s="14">
        <v>20.7120947098976</v>
      </c>
      <c r="I190" s="14">
        <v>4.03537969283276</v>
      </c>
      <c r="J190" s="14">
        <v>25.09</v>
      </c>
      <c r="K190" s="12"/>
      <c r="L190" s="34">
        <v>0.130844180477768</v>
      </c>
      <c r="M190" s="35">
        <v>0.528005948825332</v>
      </c>
      <c r="N190" s="14">
        <v>4.5633856416581</v>
      </c>
      <c r="O190" s="14">
        <v>25.6180059488253</v>
      </c>
      <c r="P190" s="15">
        <v>0.0210444778328152</v>
      </c>
      <c r="Q190" s="14">
        <f>IF(G190=0,0,G190*$U$3)</f>
        <v>0.359651877133106</v>
      </c>
      <c r="R190" s="14">
        <f>IF(H190=0,0,H190*$U$3)</f>
        <v>21.7476994453925</v>
      </c>
      <c r="S190" s="14">
        <f>IF(N190=0,0,N190*$U$3)</f>
        <v>4.79155492374101</v>
      </c>
      <c r="T190" s="14">
        <f>SUM(Q190:S190)</f>
        <v>26.8989062462666</v>
      </c>
      <c r="U190" s="14">
        <f>IF(O190=0,0,O190*$U$3)</f>
        <v>26.8989062462666</v>
      </c>
      <c r="V190" s="37"/>
    </row>
    <row r="191" ht="21" customHeight="1">
      <c r="A191" t="s" s="32">
        <v>387</v>
      </c>
      <c r="B191" t="s" s="33">
        <v>388</v>
      </c>
      <c r="C191" t="s" s="32">
        <v>68</v>
      </c>
      <c r="D191" t="s" s="33">
        <v>17</v>
      </c>
      <c r="E191" s="36">
        <v>30.81</v>
      </c>
      <c r="F191" s="12"/>
      <c r="G191" s="14">
        <v>1.71226120180618</v>
      </c>
      <c r="H191" s="14">
        <v>22.9657033692254</v>
      </c>
      <c r="I191" s="14">
        <v>6.13203542896839</v>
      </c>
      <c r="J191" s="14">
        <v>30.81</v>
      </c>
      <c r="K191" s="12"/>
      <c r="L191" s="34">
        <v>0.130844180477768</v>
      </c>
      <c r="M191" s="35">
        <v>0.80234115036401</v>
      </c>
      <c r="N191" s="14">
        <v>6.9343765793324</v>
      </c>
      <c r="O191" s="14">
        <v>31.612341150364</v>
      </c>
      <c r="P191" s="15">
        <v>0.0260415822902955</v>
      </c>
      <c r="Q191" s="14">
        <f>IF(G191=0,0,G191*$U$3)</f>
        <v>1.79787426189649</v>
      </c>
      <c r="R191" s="14">
        <f>IF(H191=0,0,H191*$U$3)</f>
        <v>24.1139885376867</v>
      </c>
      <c r="S191" s="14">
        <f>IF(N191=0,0,N191*$U$3)</f>
        <v>7.28109540829902</v>
      </c>
      <c r="T191" s="14">
        <f>SUM(Q191:S191)</f>
        <v>33.1929582078822</v>
      </c>
      <c r="U191" s="14">
        <f>IF(O191=0,0,O191*$U$3)</f>
        <v>33.1929582078822</v>
      </c>
      <c r="V191" s="37"/>
    </row>
    <row r="192" ht="31.5" customHeight="1">
      <c r="A192" t="s" s="32">
        <v>389</v>
      </c>
      <c r="B192" t="s" s="33">
        <v>390</v>
      </c>
      <c r="C192" t="s" s="32">
        <v>26</v>
      </c>
      <c r="D192" t="s" s="33">
        <v>17</v>
      </c>
      <c r="E192" s="36">
        <v>51.44</v>
      </c>
      <c r="F192" s="12"/>
      <c r="G192" s="14">
        <v>0</v>
      </c>
      <c r="H192" s="14">
        <v>47.6732265446224</v>
      </c>
      <c r="I192" s="14">
        <v>3.76677345537757</v>
      </c>
      <c r="J192" s="14">
        <v>51.44</v>
      </c>
      <c r="K192" s="12"/>
      <c r="L192" s="34">
        <v>0.328633348689422</v>
      </c>
      <c r="M192" s="35">
        <v>1.23788737439516</v>
      </c>
      <c r="N192" s="14">
        <v>5.00466082977273</v>
      </c>
      <c r="O192" s="14">
        <v>52.6778873743952</v>
      </c>
      <c r="P192" s="15">
        <v>0.0240646845722232</v>
      </c>
      <c r="Q192" s="14">
        <f>IF(G192=0,0,G192*$U$3)</f>
        <v>0</v>
      </c>
      <c r="R192" s="14">
        <f>IF(H192=0,0,H192*$U$3)</f>
        <v>50.0568878718535</v>
      </c>
      <c r="S192" s="14">
        <f>IF(N192=0,0,N192*$U$3)</f>
        <v>5.25489387126137</v>
      </c>
      <c r="T192" s="14">
        <f>SUM(Q192:S192)</f>
        <v>55.3117817431149</v>
      </c>
      <c r="U192" s="14">
        <f>IF(O192=0,0,O192*$U$3)</f>
        <v>55.311781743115</v>
      </c>
      <c r="V192" s="37"/>
    </row>
    <row r="193" ht="31.5" customHeight="1">
      <c r="A193" t="s" s="32">
        <v>391</v>
      </c>
      <c r="B193" t="s" s="33">
        <v>392</v>
      </c>
      <c r="C193" t="s" s="32">
        <v>26</v>
      </c>
      <c r="D193" t="s" s="33">
        <v>17</v>
      </c>
      <c r="E193" s="36">
        <v>50.95</v>
      </c>
      <c r="F193" s="12"/>
      <c r="G193" s="14">
        <v>0</v>
      </c>
      <c r="H193" s="14">
        <v>47.6967338794371</v>
      </c>
      <c r="I193" s="14">
        <v>3.25326612056291</v>
      </c>
      <c r="J193" s="14">
        <v>50.95</v>
      </c>
      <c r="K193" s="12"/>
      <c r="L193" s="34">
        <v>0.328633348689422</v>
      </c>
      <c r="M193" s="35">
        <v>1.06913173937843</v>
      </c>
      <c r="N193" s="14">
        <v>4.32239785994134</v>
      </c>
      <c r="O193" s="14">
        <v>52.0191317393784</v>
      </c>
      <c r="P193" s="15">
        <v>0.0209839399289191</v>
      </c>
      <c r="Q193" s="14">
        <f>IF(G193=0,0,G193*$U$3)</f>
        <v>0</v>
      </c>
      <c r="R193" s="14">
        <f>IF(H193=0,0,H193*$U$3)</f>
        <v>50.081570573409</v>
      </c>
      <c r="S193" s="14">
        <f>IF(N193=0,0,N193*$U$3)</f>
        <v>4.53851775293841</v>
      </c>
      <c r="T193" s="14">
        <f>SUM(Q193:S193)</f>
        <v>54.6200883263474</v>
      </c>
      <c r="U193" s="14">
        <f>IF(O193=0,0,O193*$U$3)</f>
        <v>54.6200883263473</v>
      </c>
      <c r="V193" s="37"/>
    </row>
    <row r="194" ht="42" customHeight="1">
      <c r="A194" t="s" s="32">
        <v>393</v>
      </c>
      <c r="B194" t="s" s="33">
        <v>394</v>
      </c>
      <c r="C194" t="s" s="32">
        <v>26</v>
      </c>
      <c r="D194" t="s" s="33">
        <v>17</v>
      </c>
      <c r="E194" s="36">
        <v>24.96</v>
      </c>
      <c r="F194" s="12"/>
      <c r="G194" s="14">
        <v>0.0321097770154374</v>
      </c>
      <c r="H194" s="14">
        <v>22.0808233276158</v>
      </c>
      <c r="I194" s="14">
        <v>2.84706689536878</v>
      </c>
      <c r="J194" s="14">
        <v>24.96</v>
      </c>
      <c r="K194" s="12"/>
      <c r="L194" s="34">
        <v>0.241220787752819</v>
      </c>
      <c r="M194" s="35">
        <v>0.686771719285832</v>
      </c>
      <c r="N194" s="14">
        <v>3.53383861465461</v>
      </c>
      <c r="O194" s="14">
        <v>25.6467717192858</v>
      </c>
      <c r="P194" s="15">
        <v>0.0275148925995927</v>
      </c>
      <c r="Q194" s="14">
        <f>IF(G194=0,0,G194*$U$3)</f>
        <v>0.0337152658662093</v>
      </c>
      <c r="R194" s="14">
        <f>IF(H194=0,0,H194*$U$3)</f>
        <v>23.1848644939966</v>
      </c>
      <c r="S194" s="14">
        <f>IF(N194=0,0,N194*$U$3)</f>
        <v>3.71053054538734</v>
      </c>
      <c r="T194" s="14">
        <f>SUM(Q194:S194)</f>
        <v>26.9291103052501</v>
      </c>
      <c r="U194" s="14">
        <f>IF(O194=0,0,O194*$U$3)</f>
        <v>26.9291103052501</v>
      </c>
      <c r="V194" s="37"/>
    </row>
    <row r="195" ht="21" customHeight="1">
      <c r="A195" t="s" s="32">
        <v>395</v>
      </c>
      <c r="B195" t="s" s="33">
        <v>396</v>
      </c>
      <c r="C195" s="12"/>
      <c r="D195" t="s" s="33">
        <v>17</v>
      </c>
      <c r="E195" s="12"/>
      <c r="F195" s="12"/>
      <c r="G195" s="14">
        <v>0</v>
      </c>
      <c r="H195" s="14">
        <v>0</v>
      </c>
      <c r="I195" s="14">
        <v>0</v>
      </c>
      <c r="J195" s="14">
        <v>0</v>
      </c>
      <c r="K195" s="12"/>
      <c r="L195" s="34">
        <v>0</v>
      </c>
      <c r="M195" s="35">
        <v>0</v>
      </c>
      <c r="N195" s="14">
        <v>0</v>
      </c>
      <c r="O195" s="14">
        <v>0</v>
      </c>
      <c r="P195" s="15">
        <v>0</v>
      </c>
      <c r="Q195" s="14">
        <f>IF(G195=0,0,G195*$U$3)</f>
        <v>0</v>
      </c>
      <c r="R195" s="14">
        <f>IF(H195=0,0,H195*$U$3)</f>
        <v>0</v>
      </c>
      <c r="S195" s="14">
        <f>IF(N195=0,0,N195*$U$3)</f>
        <v>0</v>
      </c>
      <c r="T195" s="14">
        <f>SUM(Q195:S195)</f>
        <v>0</v>
      </c>
      <c r="U195" s="14">
        <f>IF(O195=0,0,O195*$U$3)</f>
        <v>0</v>
      </c>
      <c r="V195" s="37"/>
    </row>
    <row r="196" ht="21" customHeight="1">
      <c r="A196" t="s" s="32">
        <v>397</v>
      </c>
      <c r="B196" t="s" s="33">
        <v>398</v>
      </c>
      <c r="C196" t="s" s="32">
        <v>81</v>
      </c>
      <c r="D196" t="s" s="33">
        <v>17</v>
      </c>
      <c r="E196" s="36">
        <v>15.57</v>
      </c>
      <c r="F196" s="12"/>
      <c r="G196" s="14">
        <v>0</v>
      </c>
      <c r="H196" s="14">
        <v>14.5212989690722</v>
      </c>
      <c r="I196" s="14">
        <v>1.04870103092784</v>
      </c>
      <c r="J196" s="14">
        <v>15.57</v>
      </c>
      <c r="K196" s="12"/>
      <c r="L196" s="34">
        <v>0.181710223915695</v>
      </c>
      <c r="M196" s="35">
        <v>0.190559699150517</v>
      </c>
      <c r="N196" s="14">
        <v>1.23926073007835</v>
      </c>
      <c r="O196" s="14">
        <v>15.7605596991505</v>
      </c>
      <c r="P196" s="15">
        <v>0.0122389016795452</v>
      </c>
      <c r="Q196" s="14">
        <f>IF(G196=0,0,G196*$U$3)</f>
        <v>0</v>
      </c>
      <c r="R196" s="14">
        <f>IF(H196=0,0,H196*$U$3)</f>
        <v>15.2473639175258</v>
      </c>
      <c r="S196" s="14">
        <f>IF(N196=0,0,N196*$U$3)</f>
        <v>1.30122376658227</v>
      </c>
      <c r="T196" s="14">
        <f>SUM(Q196:S196)</f>
        <v>16.5485876841081</v>
      </c>
      <c r="U196" s="14">
        <f>IF(O196=0,0,O196*$U$3)</f>
        <v>16.548587684108</v>
      </c>
      <c r="V196" s="37"/>
    </row>
    <row r="197" ht="21" customHeight="1">
      <c r="A197" t="s" s="32">
        <v>399</v>
      </c>
      <c r="B197" t="s" s="33">
        <v>356</v>
      </c>
      <c r="C197" t="s" s="32">
        <v>81</v>
      </c>
      <c r="D197" t="s" s="33">
        <v>17</v>
      </c>
      <c r="E197" s="36">
        <v>20.08</v>
      </c>
      <c r="F197" s="12"/>
      <c r="G197" s="14">
        <v>0.342515991471215</v>
      </c>
      <c r="H197" s="14">
        <v>6.26162046908316</v>
      </c>
      <c r="I197" s="14">
        <v>13.4758635394456</v>
      </c>
      <c r="J197" s="14">
        <v>20.08</v>
      </c>
      <c r="K197" s="12"/>
      <c r="L197" s="34">
        <v>0.299875793666941</v>
      </c>
      <c r="M197" s="35">
        <v>4.04108527423865</v>
      </c>
      <c r="N197" s="14">
        <v>17.5169488136843</v>
      </c>
      <c r="O197" s="14">
        <v>24.1210852742387</v>
      </c>
      <c r="P197" s="15">
        <v>0.201249266645351</v>
      </c>
      <c r="Q197" s="14">
        <f>IF(G197=0,0,G197*$U$3)</f>
        <v>0.359641791044776</v>
      </c>
      <c r="R197" s="14">
        <f>IF(H197=0,0,H197*$U$3)</f>
        <v>6.57470149253732</v>
      </c>
      <c r="S197" s="14">
        <f>IF(N197=0,0,N197*$U$3)</f>
        <v>18.3927962543685</v>
      </c>
      <c r="T197" s="14">
        <f>SUM(Q197:S197)</f>
        <v>25.3271395379506</v>
      </c>
      <c r="U197" s="14">
        <f>IF(O197=0,0,O197*$U$3)</f>
        <v>25.3271395379506</v>
      </c>
      <c r="V197" s="37"/>
    </row>
    <row r="198" ht="21" customHeight="1">
      <c r="A198" t="s" s="32">
        <v>400</v>
      </c>
      <c r="B198" t="s" s="33">
        <v>401</v>
      </c>
      <c r="C198" t="s" s="32">
        <v>68</v>
      </c>
      <c r="D198" t="s" s="33">
        <v>17</v>
      </c>
      <c r="E198" s="36">
        <v>40.31</v>
      </c>
      <c r="F198" s="12"/>
      <c r="G198" s="14">
        <v>5.15779665516326</v>
      </c>
      <c r="H198" s="14">
        <v>24.4085771170693</v>
      </c>
      <c r="I198" s="14">
        <v>10.7436262277675</v>
      </c>
      <c r="J198" s="14">
        <v>40.31</v>
      </c>
      <c r="K198" s="12"/>
      <c r="L198" s="34">
        <v>0.181710223915695</v>
      </c>
      <c r="M198" s="35">
        <v>1.95222672751416</v>
      </c>
      <c r="N198" s="14">
        <v>12.6958529552816</v>
      </c>
      <c r="O198" s="14">
        <v>42.2622267275142</v>
      </c>
      <c r="P198" s="15">
        <v>0.0484303331062803</v>
      </c>
      <c r="Q198" s="14">
        <f>IF(G198=0,0,G198*$U$3)</f>
        <v>5.41568648792142</v>
      </c>
      <c r="R198" s="14">
        <f>IF(H198=0,0,H198*$U$3)</f>
        <v>25.6290059729228</v>
      </c>
      <c r="S198" s="14">
        <f>IF(N198=0,0,N198*$U$3)</f>
        <v>13.3306456030457</v>
      </c>
      <c r="T198" s="14">
        <f>SUM(Q198:S198)</f>
        <v>44.3753380638899</v>
      </c>
      <c r="U198" s="14">
        <f>IF(O198=0,0,O198*$U$3)</f>
        <v>44.3753380638899</v>
      </c>
      <c r="V198" s="37"/>
    </row>
    <row r="199" ht="21" customHeight="1">
      <c r="A199" t="s" s="32">
        <v>402</v>
      </c>
      <c r="B199" t="s" s="33">
        <v>403</v>
      </c>
      <c r="C199" t="s" s="32">
        <v>68</v>
      </c>
      <c r="D199" t="s" s="33">
        <v>17</v>
      </c>
      <c r="E199" s="36">
        <v>29.6</v>
      </c>
      <c r="F199" s="12"/>
      <c r="G199" s="14">
        <v>0</v>
      </c>
      <c r="H199" s="14">
        <v>27.234996384671</v>
      </c>
      <c r="I199" s="14">
        <v>2.365003615329</v>
      </c>
      <c r="J199" s="14">
        <v>29.6</v>
      </c>
      <c r="K199" s="12"/>
      <c r="L199" s="34">
        <v>0.181710223915695</v>
      </c>
      <c r="M199" s="35">
        <v>0.42974533650286</v>
      </c>
      <c r="N199" s="14">
        <v>2.79474895183186</v>
      </c>
      <c r="O199" s="14">
        <v>30.0297453365029</v>
      </c>
      <c r="P199" s="15">
        <v>0.014518423530502</v>
      </c>
      <c r="Q199" s="14">
        <f>IF(G199=0,0,G199*$U$3)</f>
        <v>0</v>
      </c>
      <c r="R199" s="14">
        <f>IF(H199=0,0,H199*$U$3)</f>
        <v>28.5967462039046</v>
      </c>
      <c r="S199" s="14">
        <f>IF(N199=0,0,N199*$U$3)</f>
        <v>2.93448639942345</v>
      </c>
      <c r="T199" s="14">
        <f>SUM(Q199:S199)</f>
        <v>31.5312326033281</v>
      </c>
      <c r="U199" s="14">
        <f>IF(O199=0,0,O199*$U$3)</f>
        <v>31.531232603328</v>
      </c>
      <c r="V199" s="37"/>
    </row>
    <row r="200" ht="31.5" customHeight="1">
      <c r="A200" t="s" s="32">
        <v>404</v>
      </c>
      <c r="B200" t="s" s="33">
        <v>405</v>
      </c>
      <c r="C200" t="s" s="32">
        <v>26</v>
      </c>
      <c r="D200" t="s" s="33">
        <v>17</v>
      </c>
      <c r="E200" s="36">
        <v>50.37</v>
      </c>
      <c r="F200" s="12"/>
      <c r="G200" s="14">
        <v>0</v>
      </c>
      <c r="H200" s="14">
        <v>41.8198342893563</v>
      </c>
      <c r="I200" s="14">
        <v>8.55016571064372</v>
      </c>
      <c r="J200" s="14">
        <v>50.37</v>
      </c>
      <c r="K200" s="12"/>
      <c r="L200" s="34">
        <v>0.0960570813357996</v>
      </c>
      <c r="M200" s="35">
        <v>0.821303963101869</v>
      </c>
      <c r="N200" s="14">
        <v>9.37146967374559</v>
      </c>
      <c r="O200" s="14">
        <v>51.1913039631019</v>
      </c>
      <c r="P200" s="15">
        <v>0.0163054191602516</v>
      </c>
      <c r="Q200" s="14">
        <f>IF(G200=0,0,G200*$U$3)</f>
        <v>0</v>
      </c>
      <c r="R200" s="14">
        <f>IF(H200=0,0,H200*$U$3)</f>
        <v>43.9108260038241</v>
      </c>
      <c r="S200" s="14">
        <f>IF(N200=0,0,N200*$U$3)</f>
        <v>9.84004315743287</v>
      </c>
      <c r="T200" s="14">
        <f>SUM(Q200:S200)</f>
        <v>53.750869161257</v>
      </c>
      <c r="U200" s="14">
        <f>IF(O200=0,0,O200*$U$3)</f>
        <v>53.750869161257</v>
      </c>
      <c r="V200" s="37"/>
    </row>
    <row r="201" ht="21" customHeight="1">
      <c r="A201" t="s" s="32">
        <v>406</v>
      </c>
      <c r="B201" t="s" s="33">
        <v>407</v>
      </c>
      <c r="C201" t="s" s="32">
        <v>26</v>
      </c>
      <c r="D201" t="s" s="33">
        <v>17</v>
      </c>
      <c r="E201" s="36">
        <v>28.2</v>
      </c>
      <c r="F201" s="12"/>
      <c r="G201" s="14">
        <v>1.7123339658444</v>
      </c>
      <c r="H201" s="14">
        <v>20.9653889943074</v>
      </c>
      <c r="I201" s="14">
        <v>5.5222770398482</v>
      </c>
      <c r="J201" s="14">
        <v>28.2</v>
      </c>
      <c r="K201" s="12"/>
      <c r="L201" s="34">
        <v>0.181710223915695</v>
      </c>
      <c r="M201" s="35">
        <v>1.00345419743532</v>
      </c>
      <c r="N201" s="14">
        <v>6.52573123728352</v>
      </c>
      <c r="O201" s="14">
        <v>29.2034541974353</v>
      </c>
      <c r="P201" s="15">
        <v>0.0355834821785574</v>
      </c>
      <c r="Q201" s="14">
        <f>IF(G201=0,0,G201*$U$3)</f>
        <v>1.79795066413662</v>
      </c>
      <c r="R201" s="14">
        <f>IF(H201=0,0,H201*$U$3)</f>
        <v>22.0136584440228</v>
      </c>
      <c r="S201" s="14">
        <f>IF(N201=0,0,N201*$U$3)</f>
        <v>6.8520177991477</v>
      </c>
      <c r="T201" s="14">
        <f>SUM(Q201:S201)</f>
        <v>30.6636269073071</v>
      </c>
      <c r="U201" s="14">
        <f>IF(O201=0,0,O201*$U$3)</f>
        <v>30.6636269073071</v>
      </c>
      <c r="V201" s="37"/>
    </row>
    <row r="202" ht="21" customHeight="1">
      <c r="A202" t="s" s="32">
        <v>408</v>
      </c>
      <c r="B202" t="s" s="33">
        <v>409</v>
      </c>
      <c r="C202" t="s" s="32">
        <v>26</v>
      </c>
      <c r="D202" t="s" s="33">
        <v>17</v>
      </c>
      <c r="E202" s="36">
        <v>19.28</v>
      </c>
      <c r="F202" s="12"/>
      <c r="G202" s="14">
        <v>0</v>
      </c>
      <c r="H202" s="14">
        <v>18.1452526374237</v>
      </c>
      <c r="I202" s="14">
        <v>1.13474736257635</v>
      </c>
      <c r="J202" s="14">
        <v>19.28</v>
      </c>
      <c r="K202" s="12"/>
      <c r="L202" s="34">
        <v>0.181710223915695</v>
      </c>
      <c r="M202" s="35">
        <v>0.206195197341492</v>
      </c>
      <c r="N202" s="14">
        <v>1.34094255991784</v>
      </c>
      <c r="O202" s="14">
        <v>19.4861951973415</v>
      </c>
      <c r="P202" s="15">
        <v>0.010694771646343</v>
      </c>
      <c r="Q202" s="14">
        <f>IF(G202=0,0,G202*$U$3)</f>
        <v>0</v>
      </c>
      <c r="R202" s="14">
        <f>IF(H202=0,0,H202*$U$3)</f>
        <v>19.0525152692949</v>
      </c>
      <c r="S202" s="14">
        <f>IF(N202=0,0,N202*$U$3)</f>
        <v>1.40798968791373</v>
      </c>
      <c r="T202" s="14">
        <f>SUM(Q202:S202)</f>
        <v>20.4605049572086</v>
      </c>
      <c r="U202" s="14">
        <f>IF(O202=0,0,O202*$U$3)</f>
        <v>20.4605049572086</v>
      </c>
      <c r="V202" s="37"/>
    </row>
    <row r="203" ht="31.5" customHeight="1">
      <c r="A203" t="s" s="32">
        <v>410</v>
      </c>
      <c r="B203" t="s" s="33">
        <v>411</v>
      </c>
      <c r="C203" t="s" s="32">
        <v>26</v>
      </c>
      <c r="D203" t="s" s="33">
        <v>17</v>
      </c>
      <c r="E203" s="36">
        <v>51.66</v>
      </c>
      <c r="F203" s="12"/>
      <c r="G203" s="14">
        <v>1.71201325600663</v>
      </c>
      <c r="H203" s="14">
        <v>34.5505675227838</v>
      </c>
      <c r="I203" s="14">
        <v>15.3974192212096</v>
      </c>
      <c r="J203" s="14">
        <v>51.66</v>
      </c>
      <c r="K203" s="12"/>
      <c r="L203" s="34">
        <v>0.328633348689422</v>
      </c>
      <c r="M203" s="35">
        <v>5.06010543984098</v>
      </c>
      <c r="N203" s="14">
        <v>20.4575246610506</v>
      </c>
      <c r="O203" s="14">
        <v>56.720105439841</v>
      </c>
      <c r="P203" s="15">
        <v>0.0979501633728412</v>
      </c>
      <c r="Q203" s="14">
        <f>IF(G203=0,0,G203*$U$3)</f>
        <v>1.79761391880696</v>
      </c>
      <c r="R203" s="14">
        <f>IF(H203=0,0,H203*$U$3)</f>
        <v>36.278095898923</v>
      </c>
      <c r="S203" s="14">
        <f>IF(N203=0,0,N203*$U$3)</f>
        <v>21.4804008941031</v>
      </c>
      <c r="T203" s="14">
        <f>SUM(Q203:S203)</f>
        <v>59.5561107118331</v>
      </c>
      <c r="U203" s="14">
        <f>IF(O203=0,0,O203*$U$3)</f>
        <v>59.5561107118331</v>
      </c>
      <c r="V203" s="37"/>
    </row>
    <row r="204" ht="31.5" customHeight="1">
      <c r="A204" t="s" s="32">
        <v>412</v>
      </c>
      <c r="B204" t="s" s="33">
        <v>413</v>
      </c>
      <c r="C204" t="s" s="32">
        <v>26</v>
      </c>
      <c r="D204" t="s" s="33">
        <v>17</v>
      </c>
      <c r="E204" s="36">
        <v>20.66</v>
      </c>
      <c r="F204" s="12"/>
      <c r="G204" s="14">
        <v>0.181979274611401</v>
      </c>
      <c r="H204" s="14">
        <v>13.8839481865285</v>
      </c>
      <c r="I204" s="14">
        <v>6.5940725388601</v>
      </c>
      <c r="J204" s="14">
        <v>20.66</v>
      </c>
      <c r="K204" s="12"/>
      <c r="L204" s="34">
        <v>0.328633348689422</v>
      </c>
      <c r="M204" s="35">
        <v>2.16703213994655</v>
      </c>
      <c r="N204" s="14">
        <v>8.76110467880665</v>
      </c>
      <c r="O204" s="14">
        <v>22.8270321399466</v>
      </c>
      <c r="P204" s="15">
        <v>0.104890229426261</v>
      </c>
      <c r="Q204" s="14">
        <f>IF(G204=0,0,G204*$U$3)</f>
        <v>0.191078238341971</v>
      </c>
      <c r="R204" s="14">
        <f>IF(H204=0,0,H204*$U$3)</f>
        <v>14.5781455958549</v>
      </c>
      <c r="S204" s="14">
        <f>IF(N204=0,0,N204*$U$3)</f>
        <v>9.19915991274698</v>
      </c>
      <c r="T204" s="14">
        <f>SUM(Q204:S204)</f>
        <v>23.9683837469439</v>
      </c>
      <c r="U204" s="14">
        <f>IF(O204=0,0,O204*$U$3)</f>
        <v>23.9683837469439</v>
      </c>
      <c r="V204" s="37"/>
    </row>
    <row r="205" ht="31.5" customHeight="1">
      <c r="A205" t="s" s="32">
        <v>414</v>
      </c>
      <c r="B205" t="s" s="33">
        <v>374</v>
      </c>
      <c r="C205" t="s" s="32">
        <v>26</v>
      </c>
      <c r="D205" t="s" s="33">
        <v>17</v>
      </c>
      <c r="E205" s="36">
        <v>69.45</v>
      </c>
      <c r="F205" s="12"/>
      <c r="G205" s="14">
        <v>1.71217257318952</v>
      </c>
      <c r="H205" s="14">
        <v>49.9633359013867</v>
      </c>
      <c r="I205" s="14">
        <v>17.7744915254237</v>
      </c>
      <c r="J205" s="14">
        <v>69.45</v>
      </c>
      <c r="K205" s="12"/>
      <c r="L205" s="34">
        <v>0.328633348689422</v>
      </c>
      <c r="M205" s="35">
        <v>5.84129067125174</v>
      </c>
      <c r="N205" s="14">
        <v>23.6157821966755</v>
      </c>
      <c r="O205" s="14">
        <v>75.2912906712517</v>
      </c>
      <c r="P205" s="15">
        <v>0.08410785703746181</v>
      </c>
      <c r="Q205" s="14">
        <f>IF(G205=0,0,G205*$U$3)</f>
        <v>1.797781201849</v>
      </c>
      <c r="R205" s="14">
        <f>IF(H205=0,0,H205*$U$3)</f>
        <v>52.461502696456</v>
      </c>
      <c r="S205" s="14">
        <f>IF(N205=0,0,N205*$U$3)</f>
        <v>24.7965713065093</v>
      </c>
      <c r="T205" s="14">
        <f>SUM(Q205:S205)</f>
        <v>79.05585520481431</v>
      </c>
      <c r="U205" s="14">
        <f>IF(O205=0,0,O205*$U$3)</f>
        <v>79.05585520481431</v>
      </c>
      <c r="V205" s="37"/>
    </row>
    <row r="206" ht="21" customHeight="1">
      <c r="A206" t="s" s="32">
        <v>415</v>
      </c>
      <c r="B206" t="s" s="33">
        <v>416</v>
      </c>
      <c r="C206" t="s" s="32">
        <v>26</v>
      </c>
      <c r="D206" t="s" s="33">
        <v>17</v>
      </c>
      <c r="E206" s="36">
        <v>43.84</v>
      </c>
      <c r="F206" s="12"/>
      <c r="G206" s="14">
        <v>0</v>
      </c>
      <c r="H206" s="14">
        <v>4.87943373199902</v>
      </c>
      <c r="I206" s="14">
        <v>38.960566268001</v>
      </c>
      <c r="J206" s="14">
        <v>43.84</v>
      </c>
      <c r="K206" s="12"/>
      <c r="L206" s="34">
        <v>0.181710223915695</v>
      </c>
      <c r="M206" s="35">
        <v>7.07953322044074</v>
      </c>
      <c r="N206" s="14">
        <v>46.0400994884417</v>
      </c>
      <c r="O206" s="14">
        <v>50.9195332204407</v>
      </c>
      <c r="P206" s="15">
        <v>0.161485703021002</v>
      </c>
      <c r="Q206" s="14">
        <f>IF(G206=0,0,G206*$U$3)</f>
        <v>0</v>
      </c>
      <c r="R206" s="14">
        <f>IF(H206=0,0,H206*$U$3)</f>
        <v>5.12340541859897</v>
      </c>
      <c r="S206" s="14">
        <f>IF(N206=0,0,N206*$U$3)</f>
        <v>48.3421044628638</v>
      </c>
      <c r="T206" s="14">
        <f>SUM(Q206:S206)</f>
        <v>53.4655098814628</v>
      </c>
      <c r="U206" s="14">
        <f>IF(O206=0,0,O206*$U$3)</f>
        <v>53.4655098814627</v>
      </c>
      <c r="V206" s="37"/>
    </row>
    <row r="207" ht="21" customHeight="1">
      <c r="A207" t="s" s="32">
        <v>417</v>
      </c>
      <c r="B207" t="s" s="33">
        <v>378</v>
      </c>
      <c r="C207" t="s" s="32">
        <v>81</v>
      </c>
      <c r="D207" t="s" s="33">
        <v>17</v>
      </c>
      <c r="E207" s="36">
        <v>6.41</v>
      </c>
      <c r="F207" s="12"/>
      <c r="G207" s="14">
        <v>0</v>
      </c>
      <c r="H207" s="14">
        <v>5.57530884808013</v>
      </c>
      <c r="I207" s="14">
        <v>0.834691151919867</v>
      </c>
      <c r="J207" s="14">
        <v>6.41</v>
      </c>
      <c r="K207" s="12"/>
      <c r="L207" s="34">
        <v>0.249199346037483</v>
      </c>
      <c r="M207" s="35">
        <v>0.208004489201704</v>
      </c>
      <c r="N207" s="14">
        <v>1.04269564112157</v>
      </c>
      <c r="O207" s="14">
        <v>6.6180044892017</v>
      </c>
      <c r="P207" s="15">
        <v>0.0324499983153985</v>
      </c>
      <c r="Q207" s="14">
        <f>IF(G207=0,0,G207*$U$3)</f>
        <v>0</v>
      </c>
      <c r="R207" s="14">
        <f>IF(H207=0,0,H207*$U$3)</f>
        <v>5.85407429048414</v>
      </c>
      <c r="S207" s="14">
        <f>IF(N207=0,0,N207*$U$3)</f>
        <v>1.09483042317765</v>
      </c>
      <c r="T207" s="14">
        <f>SUM(Q207:S207)</f>
        <v>6.94890471366179</v>
      </c>
      <c r="U207" s="14">
        <f>IF(O207=0,0,O207*$U$3)</f>
        <v>6.94890471366179</v>
      </c>
      <c r="V207" s="37"/>
    </row>
    <row r="208" ht="21" customHeight="1">
      <c r="A208" t="s" s="32">
        <v>418</v>
      </c>
      <c r="B208" t="s" s="33">
        <v>380</v>
      </c>
      <c r="C208" t="s" s="32">
        <v>81</v>
      </c>
      <c r="D208" t="s" s="33">
        <v>17</v>
      </c>
      <c r="E208" s="36">
        <v>96.40000000000001</v>
      </c>
      <c r="F208" s="12"/>
      <c r="G208" s="14">
        <v>0</v>
      </c>
      <c r="H208" s="14">
        <v>0</v>
      </c>
      <c r="I208" s="14">
        <v>96.40000000000001</v>
      </c>
      <c r="J208" s="14">
        <v>96.40000000000001</v>
      </c>
      <c r="K208" s="12"/>
      <c r="L208" s="34">
        <v>0.181710223915695</v>
      </c>
      <c r="M208" s="35">
        <v>17.516865585473</v>
      </c>
      <c r="N208" s="14">
        <v>113.916865585473</v>
      </c>
      <c r="O208" s="14">
        <v>113.916865585473</v>
      </c>
      <c r="P208" s="15">
        <v>0.181710223915695</v>
      </c>
      <c r="Q208" s="14">
        <f>IF(G208=0,0,G208*$U$3)</f>
        <v>0</v>
      </c>
      <c r="R208" s="14">
        <f>IF(H208=0,0,H208*$U$3)</f>
        <v>0</v>
      </c>
      <c r="S208" s="14">
        <f>IF(N208=0,0,N208*$U$3)</f>
        <v>119.612708864747</v>
      </c>
      <c r="T208" s="14">
        <f>SUM(Q208:S208)</f>
        <v>119.612708864747</v>
      </c>
      <c r="U208" s="14">
        <f>IF(O208=0,0,O208*$U$3)</f>
        <v>119.612708864747</v>
      </c>
      <c r="V208" s="37"/>
    </row>
    <row r="209" ht="31.5" customHeight="1">
      <c r="A209" t="s" s="32">
        <v>419</v>
      </c>
      <c r="B209" t="s" s="33">
        <v>420</v>
      </c>
      <c r="C209" t="s" s="32">
        <v>26</v>
      </c>
      <c r="D209" t="s" s="33">
        <v>17</v>
      </c>
      <c r="E209" s="36">
        <v>50.89</v>
      </c>
      <c r="F209" s="12"/>
      <c r="G209" s="14">
        <v>0</v>
      </c>
      <c r="H209" s="14">
        <v>39.0021131202691</v>
      </c>
      <c r="I209" s="14">
        <v>11.8878868797309</v>
      </c>
      <c r="J209" s="14">
        <v>50.89</v>
      </c>
      <c r="K209" s="12"/>
      <c r="L209" s="34">
        <v>0.181710223915695</v>
      </c>
      <c r="M209" s="35">
        <v>2.16015058680035</v>
      </c>
      <c r="N209" s="14">
        <v>14.0480374665312</v>
      </c>
      <c r="O209" s="14">
        <v>53.0501505868004</v>
      </c>
      <c r="P209" s="15">
        <v>0.0424474471762695</v>
      </c>
      <c r="Q209" s="14">
        <f>IF(G209=0,0,G209*$U$3)</f>
        <v>0</v>
      </c>
      <c r="R209" s="14">
        <f>IF(H209=0,0,H209*$U$3)</f>
        <v>40.9522187762826</v>
      </c>
      <c r="S209" s="14">
        <f>IF(N209=0,0,N209*$U$3)</f>
        <v>14.7504393398578</v>
      </c>
      <c r="T209" s="14">
        <f>SUM(Q209:S209)</f>
        <v>55.7026581161404</v>
      </c>
      <c r="U209" s="14">
        <f>IF(O209=0,0,O209*$U$3)</f>
        <v>55.7026581161404</v>
      </c>
      <c r="V209" s="37"/>
    </row>
    <row r="210" ht="21" customHeight="1">
      <c r="A210" t="s" s="32">
        <v>421</v>
      </c>
      <c r="B210" t="s" s="33">
        <v>384</v>
      </c>
      <c r="C210" t="s" s="32">
        <v>68</v>
      </c>
      <c r="D210" t="s" s="33">
        <v>17</v>
      </c>
      <c r="E210" s="36">
        <v>32.62</v>
      </c>
      <c r="F210" s="12"/>
      <c r="G210" s="14">
        <v>0.460190288713911</v>
      </c>
      <c r="H210" s="14">
        <v>26.915780839895</v>
      </c>
      <c r="I210" s="14">
        <v>5.24402887139108</v>
      </c>
      <c r="J210" s="14">
        <v>32.62</v>
      </c>
      <c r="K210" s="12"/>
      <c r="L210" s="34">
        <v>0.130844180477768</v>
      </c>
      <c r="M210" s="35">
        <v>0.686150660078922</v>
      </c>
      <c r="N210" s="14">
        <v>5.930179531470</v>
      </c>
      <c r="O210" s="14">
        <v>33.3061506600789</v>
      </c>
      <c r="P210" s="15">
        <v>0.0210346615597463</v>
      </c>
      <c r="Q210" s="14">
        <f>IF(G210=0,0,G210*$U$3)</f>
        <v>0.483199803149607</v>
      </c>
      <c r="R210" s="14">
        <f>IF(H210=0,0,H210*$U$3)</f>
        <v>28.2615698818898</v>
      </c>
      <c r="S210" s="14">
        <f>IF(N210=0,0,N210*$U$3)</f>
        <v>6.2266885080435</v>
      </c>
      <c r="T210" s="14">
        <f>SUM(Q210:S210)</f>
        <v>34.9714581930829</v>
      </c>
      <c r="U210" s="14">
        <f>IF(O210=0,0,O210*$U$3)</f>
        <v>34.9714581930828</v>
      </c>
      <c r="V210" s="37"/>
    </row>
    <row r="211" ht="21" customHeight="1">
      <c r="A211" t="s" s="32">
        <v>422</v>
      </c>
      <c r="B211" t="s" s="33">
        <v>386</v>
      </c>
      <c r="C211" t="s" s="32">
        <v>68</v>
      </c>
      <c r="D211" t="s" s="33">
        <v>17</v>
      </c>
      <c r="E211" s="36">
        <v>25.09</v>
      </c>
      <c r="F211" s="12"/>
      <c r="G211" s="14">
        <v>0.342525597269625</v>
      </c>
      <c r="H211" s="14">
        <v>20.7120947098976</v>
      </c>
      <c r="I211" s="14">
        <v>4.03537969283276</v>
      </c>
      <c r="J211" s="14">
        <v>25.09</v>
      </c>
      <c r="K211" s="12"/>
      <c r="L211" s="34">
        <v>0.130844180477768</v>
      </c>
      <c r="M211" s="35">
        <v>0.528005948825332</v>
      </c>
      <c r="N211" s="14">
        <v>4.5633856416581</v>
      </c>
      <c r="O211" s="14">
        <v>25.6180059488253</v>
      </c>
      <c r="P211" s="15">
        <v>0.0210444778328152</v>
      </c>
      <c r="Q211" s="14">
        <f>IF(G211=0,0,G211*$U$3)</f>
        <v>0.359651877133106</v>
      </c>
      <c r="R211" s="14">
        <f>IF(H211=0,0,H211*$U$3)</f>
        <v>21.7476994453925</v>
      </c>
      <c r="S211" s="14">
        <f>IF(N211=0,0,N211*$U$3)</f>
        <v>4.79155492374101</v>
      </c>
      <c r="T211" s="14">
        <f>SUM(Q211:S211)</f>
        <v>26.8989062462666</v>
      </c>
      <c r="U211" s="14">
        <f>IF(O211=0,0,O211*$U$3)</f>
        <v>26.8989062462666</v>
      </c>
      <c r="V211" s="37"/>
    </row>
    <row r="212" ht="21" customHeight="1">
      <c r="A212" t="s" s="32">
        <v>423</v>
      </c>
      <c r="B212" t="s" s="33">
        <v>388</v>
      </c>
      <c r="C212" t="s" s="32">
        <v>68</v>
      </c>
      <c r="D212" t="s" s="33">
        <v>17</v>
      </c>
      <c r="E212" s="36">
        <v>30.81</v>
      </c>
      <c r="F212" s="12"/>
      <c r="G212" s="14">
        <v>1.71226120180618</v>
      </c>
      <c r="H212" s="14">
        <v>22.9657033692254</v>
      </c>
      <c r="I212" s="14">
        <v>6.13203542896839</v>
      </c>
      <c r="J212" s="14">
        <v>30.81</v>
      </c>
      <c r="K212" s="12"/>
      <c r="L212" s="34">
        <v>0.130844180477768</v>
      </c>
      <c r="M212" s="35">
        <v>0.80234115036401</v>
      </c>
      <c r="N212" s="14">
        <v>6.9343765793324</v>
      </c>
      <c r="O212" s="14">
        <v>31.612341150364</v>
      </c>
      <c r="P212" s="15">
        <v>0.0260415822902955</v>
      </c>
      <c r="Q212" s="14">
        <f>IF(G212=0,0,G212*$U$3)</f>
        <v>1.79787426189649</v>
      </c>
      <c r="R212" s="14">
        <f>IF(H212=0,0,H212*$U$3)</f>
        <v>24.1139885376867</v>
      </c>
      <c r="S212" s="14">
        <f>IF(N212=0,0,N212*$U$3)</f>
        <v>7.28109540829902</v>
      </c>
      <c r="T212" s="14">
        <f>SUM(Q212:S212)</f>
        <v>33.1929582078822</v>
      </c>
      <c r="U212" s="14">
        <f>IF(O212=0,0,O212*$U$3)</f>
        <v>33.1929582078822</v>
      </c>
      <c r="V212" s="37"/>
    </row>
    <row r="213" ht="21" customHeight="1">
      <c r="A213" t="s" s="32">
        <v>424</v>
      </c>
      <c r="B213" t="s" s="33">
        <v>425</v>
      </c>
      <c r="C213" t="s" s="32">
        <v>81</v>
      </c>
      <c r="D213" t="s" s="33">
        <v>17</v>
      </c>
      <c r="E213" s="36">
        <v>25.71</v>
      </c>
      <c r="F213" s="12"/>
      <c r="G213" s="14">
        <v>0</v>
      </c>
      <c r="H213" s="14">
        <v>0.545882597835137</v>
      </c>
      <c r="I213" s="14">
        <v>25.1641174021649</v>
      </c>
      <c r="J213" s="14">
        <v>25.71</v>
      </c>
      <c r="K213" s="12"/>
      <c r="L213" s="34">
        <v>0.181710223915695</v>
      </c>
      <c r="M213" s="35">
        <v>4.57257740778822</v>
      </c>
      <c r="N213" s="14">
        <v>29.7366948099531</v>
      </c>
      <c r="O213" s="14">
        <v>30.2825774077882</v>
      </c>
      <c r="P213" s="15">
        <v>0.177852096763447</v>
      </c>
      <c r="Q213" s="14">
        <f>IF(G213=0,0,G213*$U$3)</f>
        <v>0</v>
      </c>
      <c r="R213" s="14">
        <f>IF(H213=0,0,H213*$U$3)</f>
        <v>0.573176727726894</v>
      </c>
      <c r="S213" s="14">
        <f>IF(N213=0,0,N213*$U$3)</f>
        <v>31.2235295504508</v>
      </c>
      <c r="T213" s="14">
        <f>SUM(Q213:S213)</f>
        <v>31.7967062781777</v>
      </c>
      <c r="U213" s="14">
        <f>IF(O213=0,0,O213*$U$3)</f>
        <v>31.7967062781776</v>
      </c>
      <c r="V213" s="37"/>
    </row>
    <row r="214" ht="21" customHeight="1">
      <c r="A214" t="s" s="32">
        <v>426</v>
      </c>
      <c r="B214" t="s" s="33">
        <v>427</v>
      </c>
      <c r="C214" t="s" s="32">
        <v>81</v>
      </c>
      <c r="D214" t="s" s="33">
        <v>17</v>
      </c>
      <c r="E214" s="36">
        <v>27.81</v>
      </c>
      <c r="F214" s="12"/>
      <c r="G214" s="14">
        <v>0</v>
      </c>
      <c r="H214" s="14">
        <v>0.545713736052328</v>
      </c>
      <c r="I214" s="14">
        <v>27.2642862639477</v>
      </c>
      <c r="J214" s="14">
        <v>27.81</v>
      </c>
      <c r="K214" s="12"/>
      <c r="L214" s="34">
        <v>0.181710223915695</v>
      </c>
      <c r="M214" s="35">
        <v>4.95419956192354</v>
      </c>
      <c r="N214" s="14">
        <v>32.2184858258712</v>
      </c>
      <c r="O214" s="14">
        <v>32.7641995619235</v>
      </c>
      <c r="P214" s="15">
        <v>0.17814453656683</v>
      </c>
      <c r="Q214" s="14">
        <f>IF(G214=0,0,G214*$U$3)</f>
        <v>0</v>
      </c>
      <c r="R214" s="14">
        <f>IF(H214=0,0,H214*$U$3)</f>
        <v>0.572999422854944</v>
      </c>
      <c r="S214" s="14">
        <f>IF(N214=0,0,N214*$U$3)</f>
        <v>33.8294101171648</v>
      </c>
      <c r="T214" s="14">
        <f>SUM(Q214:S214)</f>
        <v>34.4024095400197</v>
      </c>
      <c r="U214" s="14">
        <f>IF(O214=0,0,O214*$U$3)</f>
        <v>34.4024095400197</v>
      </c>
      <c r="V214" s="37"/>
    </row>
    <row r="215" ht="21" customHeight="1">
      <c r="A215" t="s" s="32">
        <v>428</v>
      </c>
      <c r="B215" t="s" s="33">
        <v>429</v>
      </c>
      <c r="C215" t="s" s="32">
        <v>81</v>
      </c>
      <c r="D215" t="s" s="33">
        <v>17</v>
      </c>
      <c r="E215" s="36">
        <v>19.29</v>
      </c>
      <c r="F215" s="12"/>
      <c r="G215" s="14">
        <v>0</v>
      </c>
      <c r="H215" s="14">
        <v>0.545943396226415</v>
      </c>
      <c r="I215" s="14">
        <v>18.7440566037736</v>
      </c>
      <c r="J215" s="14">
        <v>19.29</v>
      </c>
      <c r="K215" s="12"/>
      <c r="L215" s="34">
        <v>0.181710223915695</v>
      </c>
      <c r="M215" s="35">
        <v>3.40598672256016</v>
      </c>
      <c r="N215" s="14">
        <v>22.1500433263337</v>
      </c>
      <c r="O215" s="14">
        <v>22.6959867225602</v>
      </c>
      <c r="P215" s="15">
        <v>0.176567481729402</v>
      </c>
      <c r="Q215" s="14">
        <f>IF(G215=0,0,G215*$U$3)</f>
        <v>0</v>
      </c>
      <c r="R215" s="14">
        <f>IF(H215=0,0,H215*$U$3)</f>
        <v>0.573240566037736</v>
      </c>
      <c r="S215" s="14">
        <f>IF(N215=0,0,N215*$U$3)</f>
        <v>23.2575454926504</v>
      </c>
      <c r="T215" s="14">
        <f>SUM(Q215:S215)</f>
        <v>23.8307860586881</v>
      </c>
      <c r="U215" s="14">
        <f>IF(O215=0,0,O215*$U$3)</f>
        <v>23.8307860586882</v>
      </c>
      <c r="V215" s="37"/>
    </row>
    <row r="216" ht="21" customHeight="1">
      <c r="A216" t="s" s="32">
        <v>430</v>
      </c>
      <c r="B216" t="s" s="33">
        <v>431</v>
      </c>
      <c r="C216" t="s" s="32">
        <v>81</v>
      </c>
      <c r="D216" t="s" s="33">
        <v>17</v>
      </c>
      <c r="E216" s="36">
        <v>22.45</v>
      </c>
      <c r="F216" s="12"/>
      <c r="G216" s="14">
        <v>0</v>
      </c>
      <c r="H216" s="14">
        <v>0.5457340324118209</v>
      </c>
      <c r="I216" s="14">
        <v>21.9042659675882</v>
      </c>
      <c r="J216" s="14">
        <v>22.45</v>
      </c>
      <c r="K216" s="12"/>
      <c r="L216" s="34">
        <v>0.181710223915695</v>
      </c>
      <c r="M216" s="35">
        <v>3.98022907367939</v>
      </c>
      <c r="N216" s="14">
        <v>25.8844950412676</v>
      </c>
      <c r="O216" s="14">
        <v>26.4302290736794</v>
      </c>
      <c r="P216" s="15">
        <v>0.177293054506877</v>
      </c>
      <c r="Q216" s="14">
        <f>IF(G216=0,0,G216*$U$3)</f>
        <v>0</v>
      </c>
      <c r="R216" s="14">
        <f>IF(H216=0,0,H216*$U$3)</f>
        <v>0.573020734032412</v>
      </c>
      <c r="S216" s="14">
        <f>IF(N216=0,0,N216*$U$3)</f>
        <v>27.178719793331</v>
      </c>
      <c r="T216" s="14">
        <f>SUM(Q216:S216)</f>
        <v>27.7517405273634</v>
      </c>
      <c r="U216" s="14">
        <f>IF(O216=0,0,O216*$U$3)</f>
        <v>27.7517405273634</v>
      </c>
      <c r="V216" s="37"/>
    </row>
    <row r="217" ht="21" customHeight="1">
      <c r="A217" t="s" s="32">
        <v>432</v>
      </c>
      <c r="B217" t="s" s="33">
        <v>433</v>
      </c>
      <c r="C217" t="s" s="32">
        <v>81</v>
      </c>
      <c r="D217" t="s" s="33">
        <v>17</v>
      </c>
      <c r="E217" s="36">
        <v>42.68</v>
      </c>
      <c r="F217" s="12"/>
      <c r="G217" s="14">
        <v>0</v>
      </c>
      <c r="H217" s="14">
        <v>0.5458074222668</v>
      </c>
      <c r="I217" s="14">
        <v>42.1341925777332</v>
      </c>
      <c r="J217" s="14">
        <v>42.68</v>
      </c>
      <c r="K217" s="12"/>
      <c r="L217" s="34">
        <v>0.181710223915695</v>
      </c>
      <c r="M217" s="35">
        <v>7.65621356780692</v>
      </c>
      <c r="N217" s="14">
        <v>49.7904061455401</v>
      </c>
      <c r="O217" s="14">
        <v>50.3362135678069</v>
      </c>
      <c r="P217" s="15">
        <v>0.179386447230715</v>
      </c>
      <c r="Q217" s="14">
        <f>IF(G217=0,0,G217*$U$3)</f>
        <v>0</v>
      </c>
      <c r="R217" s="14">
        <f>IF(H217=0,0,H217*$U$3)</f>
        <v>0.57309779338014</v>
      </c>
      <c r="S217" s="14">
        <f>IF(N217=0,0,N217*$U$3)</f>
        <v>52.2799264528171</v>
      </c>
      <c r="T217" s="14">
        <f>SUM(Q217:S217)</f>
        <v>52.8530242461972</v>
      </c>
      <c r="U217" s="14">
        <f>IF(O217=0,0,O217*$U$3)</f>
        <v>52.8530242461972</v>
      </c>
      <c r="V217" s="37"/>
    </row>
    <row r="218" ht="21" customHeight="1">
      <c r="A218" t="s" s="32">
        <v>434</v>
      </c>
      <c r="B218" t="s" s="33">
        <v>435</v>
      </c>
      <c r="C218" t="s" s="32">
        <v>81</v>
      </c>
      <c r="D218" t="s" s="33">
        <v>17</v>
      </c>
      <c r="E218" s="36">
        <v>22.4</v>
      </c>
      <c r="F218" s="12"/>
      <c r="G218" s="14">
        <v>0</v>
      </c>
      <c r="H218" s="14">
        <v>0.545819397993311</v>
      </c>
      <c r="I218" s="14">
        <v>21.8541806020067</v>
      </c>
      <c r="J218" s="14">
        <v>22.4</v>
      </c>
      <c r="K218" s="12"/>
      <c r="L218" s="34">
        <v>0.181710223915695</v>
      </c>
      <c r="M218" s="35">
        <v>3.97112805068468</v>
      </c>
      <c r="N218" s="14">
        <v>25.8253086526914</v>
      </c>
      <c r="O218" s="14">
        <v>26.3711280506847</v>
      </c>
      <c r="P218" s="15">
        <v>0.177282502262709</v>
      </c>
      <c r="Q218" s="14">
        <f>IF(G218=0,0,G218*$U$3)</f>
        <v>0</v>
      </c>
      <c r="R218" s="14">
        <f>IF(H218=0,0,H218*$U$3)</f>
        <v>0.573110367892977</v>
      </c>
      <c r="S218" s="14">
        <f>IF(N218=0,0,N218*$U$3)</f>
        <v>27.116574085326</v>
      </c>
      <c r="T218" s="14">
        <f>SUM(Q218:S218)</f>
        <v>27.689684453219</v>
      </c>
      <c r="U218" s="14">
        <f>IF(O218=0,0,O218*$U$3)</f>
        <v>27.6896844532189</v>
      </c>
      <c r="V218" s="37"/>
    </row>
    <row r="219" ht="21" customHeight="1">
      <c r="A219" t="s" s="32">
        <v>436</v>
      </c>
      <c r="B219" t="s" s="33">
        <v>437</v>
      </c>
      <c r="C219" t="s" s="32">
        <v>81</v>
      </c>
      <c r="D219" t="s" s="33">
        <v>17</v>
      </c>
      <c r="E219" s="36">
        <v>44.08</v>
      </c>
      <c r="F219" s="12"/>
      <c r="G219" s="14">
        <v>0</v>
      </c>
      <c r="H219" s="14">
        <v>0.545782957028405</v>
      </c>
      <c r="I219" s="14">
        <v>43.5342170429716</v>
      </c>
      <c r="J219" s="14">
        <v>44.08</v>
      </c>
      <c r="K219" s="12"/>
      <c r="L219" s="34">
        <v>0.181710223915695</v>
      </c>
      <c r="M219" s="35">
        <v>7.91061232687284</v>
      </c>
      <c r="N219" s="14">
        <v>51.4448293698444</v>
      </c>
      <c r="O219" s="14">
        <v>51.9906123268728</v>
      </c>
      <c r="P219" s="15">
        <v>0.179460352243032</v>
      </c>
      <c r="Q219" s="14">
        <f>IF(G219=0,0,G219*$U$3)</f>
        <v>0</v>
      </c>
      <c r="R219" s="14">
        <f>IF(H219=0,0,H219*$U$3)</f>
        <v>0.573072104879825</v>
      </c>
      <c r="S219" s="14">
        <f>IF(N219=0,0,N219*$U$3)</f>
        <v>54.0170708383366</v>
      </c>
      <c r="T219" s="14">
        <f>SUM(Q219:S219)</f>
        <v>54.5901429432164</v>
      </c>
      <c r="U219" s="14">
        <f>IF(O219=0,0,O219*$U$3)</f>
        <v>54.5901429432164</v>
      </c>
      <c r="V219" s="37"/>
    </row>
    <row r="220" ht="31.5" customHeight="1">
      <c r="A220" t="s" s="32">
        <v>438</v>
      </c>
      <c r="B220" t="s" s="33">
        <v>439</v>
      </c>
      <c r="C220" t="s" s="32">
        <v>26</v>
      </c>
      <c r="D220" t="s" s="33">
        <v>17</v>
      </c>
      <c r="E220" s="36">
        <v>10.27</v>
      </c>
      <c r="F220" s="12"/>
      <c r="G220" s="14">
        <v>0</v>
      </c>
      <c r="H220" s="14">
        <v>9.798800834202289</v>
      </c>
      <c r="I220" s="14">
        <v>0.471199165797706</v>
      </c>
      <c r="J220" s="14">
        <v>10.27</v>
      </c>
      <c r="K220" s="12"/>
      <c r="L220" s="34">
        <v>0.146923124773726</v>
      </c>
      <c r="M220" s="35">
        <v>0.0692300538297721</v>
      </c>
      <c r="N220" s="14">
        <v>0.540429219627478</v>
      </c>
      <c r="O220" s="14">
        <v>10.3392300538298</v>
      </c>
      <c r="P220" s="15">
        <v>0.00674099842548892</v>
      </c>
      <c r="Q220" s="14">
        <f>IF(G220=0,0,G220*$U$3)</f>
        <v>0</v>
      </c>
      <c r="R220" s="14">
        <f>IF(H220=0,0,H220*$U$3)</f>
        <v>10.2887408759124</v>
      </c>
      <c r="S220" s="14">
        <f>IF(N220=0,0,N220*$U$3)</f>
        <v>0.567450680608852</v>
      </c>
      <c r="T220" s="14">
        <f>SUM(Q220:S220)</f>
        <v>10.8561915565213</v>
      </c>
      <c r="U220" s="14">
        <f>IF(O220=0,0,O220*$U$3)</f>
        <v>10.8561915565213</v>
      </c>
      <c r="V220" s="37"/>
    </row>
    <row r="221" ht="21" customHeight="1">
      <c r="A221" t="s" s="32">
        <v>440</v>
      </c>
      <c r="B221" t="s" s="33">
        <v>441</v>
      </c>
      <c r="C221" t="s" s="32">
        <v>26</v>
      </c>
      <c r="D221" t="s" s="33">
        <v>17</v>
      </c>
      <c r="E221" s="36">
        <v>46.73</v>
      </c>
      <c r="F221" s="12"/>
      <c r="G221" s="14">
        <v>0</v>
      </c>
      <c r="H221" s="14">
        <v>7.7687153652393</v>
      </c>
      <c r="I221" s="14">
        <v>38.9612846347607</v>
      </c>
      <c r="J221" s="14">
        <v>46.73</v>
      </c>
      <c r="K221" s="12"/>
      <c r="L221" s="34">
        <v>0.181710223915695</v>
      </c>
      <c r="M221" s="35">
        <v>7.0796637550255</v>
      </c>
      <c r="N221" s="14">
        <v>46.0409483897862</v>
      </c>
      <c r="O221" s="14">
        <v>53.8096637550255</v>
      </c>
      <c r="P221" s="15">
        <v>0.151501471325177</v>
      </c>
      <c r="Q221" s="14">
        <f>IF(G221=0,0,G221*$U$3)</f>
        <v>0</v>
      </c>
      <c r="R221" s="14">
        <f>IF(H221=0,0,H221*$U$3)</f>
        <v>8.157151133501269</v>
      </c>
      <c r="S221" s="14">
        <f>IF(N221=0,0,N221*$U$3)</f>
        <v>48.3429958092755</v>
      </c>
      <c r="T221" s="14">
        <f>SUM(Q221:S221)</f>
        <v>56.5001469427768</v>
      </c>
      <c r="U221" s="14">
        <f>IF(O221=0,0,O221*$U$3)</f>
        <v>56.5001469427768</v>
      </c>
      <c r="V221" s="37"/>
    </row>
    <row r="222" ht="31.5" customHeight="1">
      <c r="A222" t="s" s="32">
        <v>442</v>
      </c>
      <c r="B222" t="s" s="33">
        <v>390</v>
      </c>
      <c r="C222" t="s" s="32">
        <v>26</v>
      </c>
      <c r="D222" t="s" s="33">
        <v>17</v>
      </c>
      <c r="E222" s="36">
        <v>51.44</v>
      </c>
      <c r="F222" s="12"/>
      <c r="G222" s="14">
        <v>0</v>
      </c>
      <c r="H222" s="14">
        <v>47.6732265446224</v>
      </c>
      <c r="I222" s="14">
        <v>3.76677345537757</v>
      </c>
      <c r="J222" s="14">
        <v>51.44</v>
      </c>
      <c r="K222" s="12"/>
      <c r="L222" s="34">
        <v>0.328633348689422</v>
      </c>
      <c r="M222" s="35">
        <v>1.23788737439516</v>
      </c>
      <c r="N222" s="14">
        <v>5.00466082977273</v>
      </c>
      <c r="O222" s="14">
        <v>52.6778873743952</v>
      </c>
      <c r="P222" s="15">
        <v>0.0240646845722232</v>
      </c>
      <c r="Q222" s="14">
        <f>IF(G222=0,0,G222*$U$3)</f>
        <v>0</v>
      </c>
      <c r="R222" s="14">
        <f>IF(H222=0,0,H222*$U$3)</f>
        <v>50.0568878718535</v>
      </c>
      <c r="S222" s="14">
        <f>IF(N222=0,0,N222*$U$3)</f>
        <v>5.25489387126137</v>
      </c>
      <c r="T222" s="14">
        <f>SUM(Q222:S222)</f>
        <v>55.3117817431149</v>
      </c>
      <c r="U222" s="14">
        <f>IF(O222=0,0,O222*$U$3)</f>
        <v>55.311781743115</v>
      </c>
      <c r="V222" s="37"/>
    </row>
    <row r="223" ht="31.5" customHeight="1">
      <c r="A223" t="s" s="32">
        <v>443</v>
      </c>
      <c r="B223" t="s" s="33">
        <v>444</v>
      </c>
      <c r="C223" t="s" s="32">
        <v>26</v>
      </c>
      <c r="D223" t="s" s="33">
        <v>17</v>
      </c>
      <c r="E223" s="36">
        <v>29.29</v>
      </c>
      <c r="F223" s="12"/>
      <c r="G223" s="14">
        <v>0</v>
      </c>
      <c r="H223" s="14">
        <v>24.0462659846547</v>
      </c>
      <c r="I223" s="14">
        <v>5.24373401534527</v>
      </c>
      <c r="J223" s="14">
        <v>29.29</v>
      </c>
      <c r="K223" s="12"/>
      <c r="L223" s="34">
        <v>0.328633348689422</v>
      </c>
      <c r="M223" s="35">
        <v>1.72326586909954</v>
      </c>
      <c r="N223" s="14">
        <v>6.96699988444481</v>
      </c>
      <c r="O223" s="14">
        <v>31.0132658690995</v>
      </c>
      <c r="P223" s="15">
        <v>0.0588346148548837</v>
      </c>
      <c r="Q223" s="14">
        <f>IF(G223=0,0,G223*$U$3)</f>
        <v>0</v>
      </c>
      <c r="R223" s="14">
        <f>IF(H223=0,0,H223*$U$3)</f>
        <v>25.2485792838874</v>
      </c>
      <c r="S223" s="14">
        <f>IF(N223=0,0,N223*$U$3)</f>
        <v>7.31534987866705</v>
      </c>
      <c r="T223" s="14">
        <f>SUM(Q223:S223)</f>
        <v>32.5639291625545</v>
      </c>
      <c r="U223" s="14">
        <f>IF(O223=0,0,O223*$U$3)</f>
        <v>32.5639291625545</v>
      </c>
      <c r="V223" s="37"/>
    </row>
    <row r="224" ht="21" customHeight="1">
      <c r="A224" t="s" s="32">
        <v>445</v>
      </c>
      <c r="B224" t="s" s="33">
        <v>446</v>
      </c>
      <c r="C224" t="s" s="32">
        <v>26</v>
      </c>
      <c r="D224" t="s" s="33">
        <v>17</v>
      </c>
      <c r="E224" s="36">
        <v>17.94</v>
      </c>
      <c r="F224" s="12"/>
      <c r="G224" s="14">
        <v>0</v>
      </c>
      <c r="H224" s="14">
        <v>12.2026252983294</v>
      </c>
      <c r="I224" s="14">
        <v>5.73737470167065</v>
      </c>
      <c r="J224" s="14">
        <v>17.94</v>
      </c>
      <c r="K224" s="12"/>
      <c r="L224" s="34">
        <v>0.181710223915695</v>
      </c>
      <c r="M224" s="35">
        <v>1.04253964172882</v>
      </c>
      <c r="N224" s="14">
        <v>6.77991434339946</v>
      </c>
      <c r="O224" s="14">
        <v>18.9825396417288</v>
      </c>
      <c r="P224" s="15">
        <v>0.0581125775768572</v>
      </c>
      <c r="Q224" s="14">
        <f>IF(G224=0,0,G224*$U$3)</f>
        <v>0</v>
      </c>
      <c r="R224" s="14">
        <f>IF(H224=0,0,H224*$U$3)</f>
        <v>12.8127565632459</v>
      </c>
      <c r="S224" s="14">
        <f>IF(N224=0,0,N224*$U$3)</f>
        <v>7.11891006056943</v>
      </c>
      <c r="T224" s="14">
        <f>SUM(Q224:S224)</f>
        <v>19.9316666238153</v>
      </c>
      <c r="U224" s="14">
        <f>IF(O224=0,0,O224*$U$3)</f>
        <v>19.9316666238152</v>
      </c>
      <c r="V224" s="37"/>
    </row>
    <row r="225" ht="42" customHeight="1">
      <c r="A225" t="s" s="32">
        <v>447</v>
      </c>
      <c r="B225" t="s" s="33">
        <v>448</v>
      </c>
      <c r="C225" t="s" s="32">
        <v>26</v>
      </c>
      <c r="D225" t="s" s="33">
        <v>17</v>
      </c>
      <c r="E225" s="36">
        <v>24.96</v>
      </c>
      <c r="F225" s="12"/>
      <c r="G225" s="14">
        <v>0.0321097770154374</v>
      </c>
      <c r="H225" s="14">
        <v>22.0808233276158</v>
      </c>
      <c r="I225" s="14">
        <v>2.84706689536878</v>
      </c>
      <c r="J225" s="14">
        <v>24.96</v>
      </c>
      <c r="K225" s="12"/>
      <c r="L225" s="34">
        <v>0.241220787752819</v>
      </c>
      <c r="M225" s="35">
        <v>0.686771719285832</v>
      </c>
      <c r="N225" s="14">
        <v>3.53383861465461</v>
      </c>
      <c r="O225" s="14">
        <v>25.6467717192858</v>
      </c>
      <c r="P225" s="15">
        <v>0.0275148925995927</v>
      </c>
      <c r="Q225" s="14">
        <f>IF(G225=0,0,G225*$U$3)</f>
        <v>0.0337152658662093</v>
      </c>
      <c r="R225" s="14">
        <f>IF(H225=0,0,H225*$U$3)</f>
        <v>23.1848644939966</v>
      </c>
      <c r="S225" s="14">
        <f>IF(N225=0,0,N225*$U$3)</f>
        <v>3.71053054538734</v>
      </c>
      <c r="T225" s="14">
        <f>SUM(Q225:S225)</f>
        <v>26.9291103052501</v>
      </c>
      <c r="U225" s="14">
        <f>IF(O225=0,0,O225*$U$3)</f>
        <v>26.9291103052501</v>
      </c>
      <c r="V225" s="37"/>
    </row>
    <row r="226" ht="21" customHeight="1">
      <c r="A226" t="s" s="32">
        <v>449</v>
      </c>
      <c r="B226" t="s" s="33">
        <v>450</v>
      </c>
      <c r="C226" s="12"/>
      <c r="D226" t="s" s="33">
        <v>17</v>
      </c>
      <c r="E226" s="12"/>
      <c r="F226" s="12"/>
      <c r="G226" s="14">
        <v>0</v>
      </c>
      <c r="H226" s="14">
        <v>0</v>
      </c>
      <c r="I226" s="14">
        <v>0</v>
      </c>
      <c r="J226" s="14">
        <v>0</v>
      </c>
      <c r="K226" s="12"/>
      <c r="L226" s="34">
        <v>0</v>
      </c>
      <c r="M226" s="35">
        <v>0</v>
      </c>
      <c r="N226" s="14">
        <v>0</v>
      </c>
      <c r="O226" s="14">
        <v>0</v>
      </c>
      <c r="P226" s="15">
        <v>0</v>
      </c>
      <c r="Q226" s="14">
        <f>IF(G226=0,0,G226*$U$3)</f>
        <v>0</v>
      </c>
      <c r="R226" s="14">
        <f>IF(H226=0,0,H226*$U$3)</f>
        <v>0</v>
      </c>
      <c r="S226" s="14">
        <f>IF(N226=0,0,N226*$U$3)</f>
        <v>0</v>
      </c>
      <c r="T226" s="14">
        <f>SUM(Q226:S226)</f>
        <v>0</v>
      </c>
      <c r="U226" s="14">
        <f>IF(O226=0,0,O226*$U$3)</f>
        <v>0</v>
      </c>
      <c r="V226" s="37"/>
    </row>
    <row r="227" ht="21" customHeight="1">
      <c r="A227" t="s" s="32">
        <v>451</v>
      </c>
      <c r="B227" t="s" s="33">
        <v>452</v>
      </c>
      <c r="C227" t="s" s="32">
        <v>81</v>
      </c>
      <c r="D227" t="s" s="33">
        <v>17</v>
      </c>
      <c r="E227" s="36">
        <v>31.42</v>
      </c>
      <c r="F227" s="12"/>
      <c r="G227" s="14">
        <v>0</v>
      </c>
      <c r="H227" s="14">
        <v>25.3949795640327</v>
      </c>
      <c r="I227" s="14">
        <v>6.0250204359673</v>
      </c>
      <c r="J227" s="14">
        <v>31.42</v>
      </c>
      <c r="K227" s="12"/>
      <c r="L227" s="34">
        <v>0.283986445179452</v>
      </c>
      <c r="M227" s="35">
        <v>1.71102413574391</v>
      </c>
      <c r="N227" s="14">
        <v>7.73604457171121</v>
      </c>
      <c r="O227" s="14">
        <v>33.1310241357439</v>
      </c>
      <c r="P227" s="15">
        <v>0.0544565288269863</v>
      </c>
      <c r="Q227" s="14">
        <f>IF(G227=0,0,G227*$U$3)</f>
        <v>0</v>
      </c>
      <c r="R227" s="14">
        <f>IF(H227=0,0,H227*$U$3)</f>
        <v>26.6647285422343</v>
      </c>
      <c r="S227" s="14">
        <f>IF(N227=0,0,N227*$U$3)</f>
        <v>8.12284680029677</v>
      </c>
      <c r="T227" s="14">
        <f>SUM(Q227:S227)</f>
        <v>34.7875753425311</v>
      </c>
      <c r="U227" s="14">
        <f>IF(O227=0,0,O227*$U$3)</f>
        <v>34.7875753425311</v>
      </c>
      <c r="V227" s="37"/>
    </row>
    <row r="228" ht="21" customHeight="1">
      <c r="A228" t="s" s="32">
        <v>453</v>
      </c>
      <c r="B228" t="s" s="33">
        <v>356</v>
      </c>
      <c r="C228" t="s" s="32">
        <v>81</v>
      </c>
      <c r="D228" t="s" s="33">
        <v>17</v>
      </c>
      <c r="E228" s="36">
        <v>20.08</v>
      </c>
      <c r="F228" s="12"/>
      <c r="G228" s="14">
        <v>0.342515991471215</v>
      </c>
      <c r="H228" s="14">
        <v>6.26162046908316</v>
      </c>
      <c r="I228" s="14">
        <v>13.4758635394456</v>
      </c>
      <c r="J228" s="14">
        <v>20.08</v>
      </c>
      <c r="K228" s="12"/>
      <c r="L228" s="34">
        <v>0.299875793666941</v>
      </c>
      <c r="M228" s="35">
        <v>4.04108527423865</v>
      </c>
      <c r="N228" s="14">
        <v>17.5169488136843</v>
      </c>
      <c r="O228" s="14">
        <v>24.1210852742387</v>
      </c>
      <c r="P228" s="15">
        <v>0.201249266645351</v>
      </c>
      <c r="Q228" s="14">
        <f>IF(G228=0,0,G228*$U$3)</f>
        <v>0.359641791044776</v>
      </c>
      <c r="R228" s="14">
        <f>IF(H228=0,0,H228*$U$3)</f>
        <v>6.57470149253732</v>
      </c>
      <c r="S228" s="14">
        <f>IF(N228=0,0,N228*$U$3)</f>
        <v>18.3927962543685</v>
      </c>
      <c r="T228" s="14">
        <f>SUM(Q228:S228)</f>
        <v>25.3271395379506</v>
      </c>
      <c r="U228" s="14">
        <f>IF(O228=0,0,O228*$U$3)</f>
        <v>25.3271395379506</v>
      </c>
      <c r="V228" s="37"/>
    </row>
    <row r="229" ht="21" customHeight="1">
      <c r="A229" t="s" s="32">
        <v>454</v>
      </c>
      <c r="B229" t="s" s="33">
        <v>455</v>
      </c>
      <c r="C229" t="s" s="32">
        <v>68</v>
      </c>
      <c r="D229" t="s" s="33">
        <v>17</v>
      </c>
      <c r="E229" s="36">
        <v>95.88</v>
      </c>
      <c r="F229" s="12"/>
      <c r="G229" s="14">
        <v>1.71214285714286</v>
      </c>
      <c r="H229" s="14">
        <v>48.5071473214286</v>
      </c>
      <c r="I229" s="14">
        <v>45.6607098214286</v>
      </c>
      <c r="J229" s="14">
        <v>95.88</v>
      </c>
      <c r="K229" s="12"/>
      <c r="L229" s="34">
        <v>0.299875793666941</v>
      </c>
      <c r="M229" s="35">
        <v>13.6925415970968</v>
      </c>
      <c r="N229" s="14">
        <v>59.3532514185254</v>
      </c>
      <c r="O229" s="14">
        <v>109.572541597097</v>
      </c>
      <c r="P229" s="15">
        <v>0.142809153077772</v>
      </c>
      <c r="Q229" s="14">
        <f>IF(G229=0,0,G229*$U$3)</f>
        <v>1.79775</v>
      </c>
      <c r="R229" s="14">
        <f>IF(H229=0,0,H229*$U$3)</f>
        <v>50.9325046875</v>
      </c>
      <c r="S229" s="14">
        <f>IF(N229=0,0,N229*$U$3)</f>
        <v>62.3209139894517</v>
      </c>
      <c r="T229" s="14">
        <f>SUM(Q229:S229)</f>
        <v>115.051168676952</v>
      </c>
      <c r="U229" s="14">
        <f>IF(O229=0,0,O229*$U$3)</f>
        <v>115.051168676952</v>
      </c>
      <c r="V229" s="37"/>
    </row>
    <row r="230" ht="21" customHeight="1">
      <c r="A230" t="s" s="32">
        <v>456</v>
      </c>
      <c r="B230" t="s" s="33">
        <v>457</v>
      </c>
      <c r="C230" t="s" s="32">
        <v>68</v>
      </c>
      <c r="D230" t="s" s="33">
        <v>17</v>
      </c>
      <c r="E230" s="36">
        <v>50.65</v>
      </c>
      <c r="F230" s="12"/>
      <c r="G230" s="14">
        <v>0</v>
      </c>
      <c r="H230" s="14">
        <v>45.7059264736953</v>
      </c>
      <c r="I230" s="14">
        <v>4.94407352630467</v>
      </c>
      <c r="J230" s="14">
        <v>50.65</v>
      </c>
      <c r="K230" s="12"/>
      <c r="L230" s="34">
        <v>0.299875793666941</v>
      </c>
      <c r="M230" s="35">
        <v>1.48260797264833</v>
      </c>
      <c r="N230" s="14">
        <v>6.42668149895299</v>
      </c>
      <c r="O230" s="14">
        <v>52.1326079726483</v>
      </c>
      <c r="P230" s="15">
        <v>0.0292716282852583</v>
      </c>
      <c r="Q230" s="14">
        <f>IF(G230=0,0,G230*$U$3)</f>
        <v>0</v>
      </c>
      <c r="R230" s="14">
        <f>IF(H230=0,0,H230*$U$3)</f>
        <v>47.9912227973801</v>
      </c>
      <c r="S230" s="14">
        <f>IF(N230=0,0,N230*$U$3)</f>
        <v>6.74801557390064</v>
      </c>
      <c r="T230" s="14">
        <f>SUM(Q230:S230)</f>
        <v>54.7392383712807</v>
      </c>
      <c r="U230" s="14">
        <f>IF(O230=0,0,O230*$U$3)</f>
        <v>54.7392383712807</v>
      </c>
      <c r="V230" s="37"/>
    </row>
    <row r="231" ht="21" customHeight="1">
      <c r="A231" t="s" s="32">
        <v>458</v>
      </c>
      <c r="B231" t="s" s="33">
        <v>459</v>
      </c>
      <c r="C231" t="s" s="32">
        <v>26</v>
      </c>
      <c r="D231" t="s" s="33">
        <v>17</v>
      </c>
      <c r="E231" s="36">
        <v>65.45</v>
      </c>
      <c r="F231" s="12"/>
      <c r="G231" s="14">
        <v>1.71223021582734</v>
      </c>
      <c r="H231" s="14">
        <v>40.1732014388489</v>
      </c>
      <c r="I231" s="14">
        <v>23.5645683453237</v>
      </c>
      <c r="J231" s="14">
        <v>65.45</v>
      </c>
      <c r="K231" s="12"/>
      <c r="L231" s="34">
        <v>0.299875793666941</v>
      </c>
      <c r="M231" s="35">
        <v>7.06644363497283</v>
      </c>
      <c r="N231" s="14">
        <v>30.6310119802966</v>
      </c>
      <c r="O231" s="14">
        <v>72.5164436349728</v>
      </c>
      <c r="P231" s="15">
        <v>0.107967053246338</v>
      </c>
      <c r="Q231" s="14">
        <f>IF(G231=0,0,G231*$U$3)</f>
        <v>1.79784172661871</v>
      </c>
      <c r="R231" s="14">
        <f>IF(H231=0,0,H231*$U$3)</f>
        <v>42.1818615107913</v>
      </c>
      <c r="S231" s="14">
        <f>IF(N231=0,0,N231*$U$3)</f>
        <v>32.1625625793114</v>
      </c>
      <c r="T231" s="14">
        <f>SUM(Q231:S231)</f>
        <v>76.14226581672141</v>
      </c>
      <c r="U231" s="14">
        <f>IF(O231=0,0,O231*$U$3)</f>
        <v>76.14226581672141</v>
      </c>
      <c r="V231" s="37"/>
    </row>
    <row r="232" ht="21" customHeight="1">
      <c r="A232" t="s" s="32">
        <v>460</v>
      </c>
      <c r="B232" t="s" s="33">
        <v>461</v>
      </c>
      <c r="C232" t="s" s="32">
        <v>26</v>
      </c>
      <c r="D232" t="s" s="33">
        <v>17</v>
      </c>
      <c r="E232" s="36">
        <v>39.46</v>
      </c>
      <c r="F232" s="12"/>
      <c r="G232" s="14">
        <v>0.171239490100353</v>
      </c>
      <c r="H232" s="14">
        <v>36.666655817738</v>
      </c>
      <c r="I232" s="14">
        <v>2.62210469216165</v>
      </c>
      <c r="J232" s="14">
        <v>39.46</v>
      </c>
      <c r="K232" s="12"/>
      <c r="L232" s="34">
        <v>0.299875793666941</v>
      </c>
      <c r="M232" s="35">
        <v>0.786305725639785</v>
      </c>
      <c r="N232" s="14">
        <v>3.40841041780143</v>
      </c>
      <c r="O232" s="14">
        <v>40.2463057256398</v>
      </c>
      <c r="P232" s="15">
        <v>0.0199266529558995</v>
      </c>
      <c r="Q232" s="14">
        <f>IF(G232=0,0,G232*$U$3)</f>
        <v>0.179801464605371</v>
      </c>
      <c r="R232" s="14">
        <f>IF(H232=0,0,H232*$U$3)</f>
        <v>38.4999886086249</v>
      </c>
      <c r="S232" s="14">
        <f>IF(N232=0,0,N232*$U$3)</f>
        <v>3.5788309386915</v>
      </c>
      <c r="T232" s="14">
        <f>SUM(Q232:S232)</f>
        <v>42.2586210119218</v>
      </c>
      <c r="U232" s="14">
        <f>IF(O232=0,0,O232*$U$3)</f>
        <v>42.2586210119218</v>
      </c>
      <c r="V232" s="37"/>
    </row>
    <row r="233" ht="21" customHeight="1">
      <c r="A233" t="s" s="32">
        <v>462</v>
      </c>
      <c r="B233" t="s" s="33">
        <v>463</v>
      </c>
      <c r="C233" t="s" s="32">
        <v>26</v>
      </c>
      <c r="D233" t="s" s="33">
        <v>17</v>
      </c>
      <c r="E233" s="36">
        <v>50.8</v>
      </c>
      <c r="F233" s="12"/>
      <c r="G233" s="14">
        <v>1.72294080471877</v>
      </c>
      <c r="H233" s="14">
        <v>24.5706340846851</v>
      </c>
      <c r="I233" s="14">
        <v>24.5064251105962</v>
      </c>
      <c r="J233" s="14">
        <v>50.8</v>
      </c>
      <c r="K233" s="12"/>
      <c r="L233" s="34">
        <v>0.299875793666941</v>
      </c>
      <c r="M233" s="35">
        <v>7.34888367997948</v>
      </c>
      <c r="N233" s="14">
        <v>31.8553087905756</v>
      </c>
      <c r="O233" s="14">
        <v>58.1488836799795</v>
      </c>
      <c r="P233" s="15">
        <v>0.144663064566525</v>
      </c>
      <c r="Q233" s="14">
        <f>IF(G233=0,0,G233*$U$3)</f>
        <v>1.80908784495471</v>
      </c>
      <c r="R233" s="14">
        <f>IF(H233=0,0,H233*$U$3)</f>
        <v>25.7991657889194</v>
      </c>
      <c r="S233" s="14">
        <f>IF(N233=0,0,N233*$U$3)</f>
        <v>33.4480742301044</v>
      </c>
      <c r="T233" s="14">
        <f>SUM(Q233:S233)</f>
        <v>61.0563278639785</v>
      </c>
      <c r="U233" s="14">
        <f>IF(O233=0,0,O233*$U$3)</f>
        <v>61.0563278639785</v>
      </c>
      <c r="V233" s="37"/>
    </row>
    <row r="234" ht="21" customHeight="1">
      <c r="A234" t="s" s="32">
        <v>464</v>
      </c>
      <c r="B234" t="s" s="33">
        <v>465</v>
      </c>
      <c r="C234" t="s" s="32">
        <v>26</v>
      </c>
      <c r="D234" t="s" s="33">
        <v>17</v>
      </c>
      <c r="E234" s="36">
        <v>26.03</v>
      </c>
      <c r="F234" s="12"/>
      <c r="G234" s="14">
        <v>0</v>
      </c>
      <c r="H234" s="14">
        <v>21.780859375</v>
      </c>
      <c r="I234" s="14">
        <v>4.249140625</v>
      </c>
      <c r="J234" s="14">
        <v>26.03</v>
      </c>
      <c r="K234" s="12"/>
      <c r="L234" s="34">
        <v>0.299875793666941</v>
      </c>
      <c r="M234" s="35">
        <v>1.27421441732432</v>
      </c>
      <c r="N234" s="14">
        <v>5.52335504232432</v>
      </c>
      <c r="O234" s="14">
        <v>27.3042144173243</v>
      </c>
      <c r="P234" s="15">
        <v>0.0489517640155328</v>
      </c>
      <c r="Q234" s="14">
        <f>IF(G234=0,0,G234*$U$3)</f>
        <v>0</v>
      </c>
      <c r="R234" s="14">
        <f>IF(H234=0,0,H234*$U$3)</f>
        <v>22.869902343750</v>
      </c>
      <c r="S234" s="14">
        <f>IF(N234=0,0,N234*$U$3)</f>
        <v>5.79952279444054</v>
      </c>
      <c r="T234" s="14">
        <f>SUM(Q234:S234)</f>
        <v>28.6694251381905</v>
      </c>
      <c r="U234" s="14">
        <f>IF(O234=0,0,O234*$U$3)</f>
        <v>28.6694251381905</v>
      </c>
      <c r="V234" s="37"/>
    </row>
    <row r="235" ht="31.5" customHeight="1">
      <c r="A235" t="s" s="32">
        <v>466</v>
      </c>
      <c r="B235" t="s" s="33">
        <v>374</v>
      </c>
      <c r="C235" t="s" s="32">
        <v>26</v>
      </c>
      <c r="D235" t="s" s="33">
        <v>17</v>
      </c>
      <c r="E235" s="36">
        <v>69.45</v>
      </c>
      <c r="F235" s="12"/>
      <c r="G235" s="14">
        <v>1.71217257318952</v>
      </c>
      <c r="H235" s="14">
        <v>49.9633359013867</v>
      </c>
      <c r="I235" s="14">
        <v>17.7744915254237</v>
      </c>
      <c r="J235" s="14">
        <v>69.45</v>
      </c>
      <c r="K235" s="12"/>
      <c r="L235" s="34">
        <v>0.328633348689422</v>
      </c>
      <c r="M235" s="35">
        <v>5.84129067125174</v>
      </c>
      <c r="N235" s="14">
        <v>23.6157821966755</v>
      </c>
      <c r="O235" s="14">
        <v>75.2912906712517</v>
      </c>
      <c r="P235" s="15">
        <v>0.08410785703746181</v>
      </c>
      <c r="Q235" s="14">
        <f>IF(G235=0,0,G235*$U$3)</f>
        <v>1.797781201849</v>
      </c>
      <c r="R235" s="14">
        <f>IF(H235=0,0,H235*$U$3)</f>
        <v>52.461502696456</v>
      </c>
      <c r="S235" s="14">
        <f>IF(N235=0,0,N235*$U$3)</f>
        <v>24.7965713065093</v>
      </c>
      <c r="T235" s="14">
        <f>SUM(Q235:S235)</f>
        <v>79.05585520481431</v>
      </c>
      <c r="U235" s="14">
        <f>IF(O235=0,0,O235*$U$3)</f>
        <v>79.05585520481431</v>
      </c>
      <c r="V235" s="37"/>
    </row>
    <row r="236" ht="31.5" customHeight="1">
      <c r="A236" t="s" s="32">
        <v>467</v>
      </c>
      <c r="B236" t="s" s="33">
        <v>468</v>
      </c>
      <c r="C236" t="s" s="32">
        <v>26</v>
      </c>
      <c r="D236" t="s" s="33">
        <v>17</v>
      </c>
      <c r="E236" s="36">
        <v>51.44</v>
      </c>
      <c r="F236" s="12"/>
      <c r="G236" s="14">
        <v>0</v>
      </c>
      <c r="H236" s="14">
        <v>47.6732265446224</v>
      </c>
      <c r="I236" s="14">
        <v>3.76677345537757</v>
      </c>
      <c r="J236" s="14">
        <v>51.44</v>
      </c>
      <c r="K236" s="12"/>
      <c r="L236" s="34">
        <v>0.328633348689422</v>
      </c>
      <c r="M236" s="35">
        <v>1.23788737439516</v>
      </c>
      <c r="N236" s="14">
        <v>5.00466082977273</v>
      </c>
      <c r="O236" s="14">
        <v>52.6778873743952</v>
      </c>
      <c r="P236" s="15">
        <v>0.0240646845722232</v>
      </c>
      <c r="Q236" s="14">
        <f>IF(G236=0,0,G236*$U$3)</f>
        <v>0</v>
      </c>
      <c r="R236" s="14">
        <f>IF(H236=0,0,H236*$U$3)</f>
        <v>50.0568878718535</v>
      </c>
      <c r="S236" s="14">
        <f>IF(N236=0,0,N236*$U$3)</f>
        <v>5.25489387126137</v>
      </c>
      <c r="T236" s="14">
        <f>SUM(Q236:S236)</f>
        <v>55.3117817431149</v>
      </c>
      <c r="U236" s="14">
        <f>IF(O236=0,0,O236*$U$3)</f>
        <v>55.311781743115</v>
      </c>
      <c r="V236" s="37"/>
    </row>
    <row r="237" ht="21" customHeight="1">
      <c r="A237" t="s" s="32">
        <v>469</v>
      </c>
      <c r="B237" t="s" s="33">
        <v>378</v>
      </c>
      <c r="C237" t="s" s="32">
        <v>81</v>
      </c>
      <c r="D237" t="s" s="33">
        <v>17</v>
      </c>
      <c r="E237" s="36">
        <v>6.41</v>
      </c>
      <c r="F237" s="12"/>
      <c r="G237" s="14">
        <v>0</v>
      </c>
      <c r="H237" s="14">
        <v>5.57530884808013</v>
      </c>
      <c r="I237" s="14">
        <v>0.834691151919867</v>
      </c>
      <c r="J237" s="14">
        <v>6.41</v>
      </c>
      <c r="K237" s="12"/>
      <c r="L237" s="34">
        <v>0.249199346037483</v>
      </c>
      <c r="M237" s="35">
        <v>0.208004489201704</v>
      </c>
      <c r="N237" s="14">
        <v>1.04269564112157</v>
      </c>
      <c r="O237" s="14">
        <v>6.6180044892017</v>
      </c>
      <c r="P237" s="15">
        <v>0.0324499983153985</v>
      </c>
      <c r="Q237" s="14">
        <f>IF(G237=0,0,G237*$U$3)</f>
        <v>0</v>
      </c>
      <c r="R237" s="14">
        <f>IF(H237=0,0,H237*$U$3)</f>
        <v>5.85407429048414</v>
      </c>
      <c r="S237" s="14">
        <f>IF(N237=0,0,N237*$U$3)</f>
        <v>1.09483042317765</v>
      </c>
      <c r="T237" s="14">
        <f>SUM(Q237:S237)</f>
        <v>6.94890471366179</v>
      </c>
      <c r="U237" s="14">
        <f>IF(O237=0,0,O237*$U$3)</f>
        <v>6.94890471366179</v>
      </c>
      <c r="V237" s="37"/>
    </row>
    <row r="238" ht="21" customHeight="1">
      <c r="A238" t="s" s="32">
        <v>470</v>
      </c>
      <c r="B238" t="s" s="33">
        <v>380</v>
      </c>
      <c r="C238" t="s" s="32">
        <v>81</v>
      </c>
      <c r="D238" t="s" s="33">
        <v>17</v>
      </c>
      <c r="E238" s="36">
        <v>96.40000000000001</v>
      </c>
      <c r="F238" s="12"/>
      <c r="G238" s="14">
        <v>0</v>
      </c>
      <c r="H238" s="14">
        <v>0</v>
      </c>
      <c r="I238" s="14">
        <v>96.40000000000001</v>
      </c>
      <c r="J238" s="14">
        <v>96.40000000000001</v>
      </c>
      <c r="K238" s="12"/>
      <c r="L238" s="34">
        <v>0.181710223915695</v>
      </c>
      <c r="M238" s="35">
        <v>17.516865585473</v>
      </c>
      <c r="N238" s="14">
        <v>113.916865585473</v>
      </c>
      <c r="O238" s="14">
        <v>113.916865585473</v>
      </c>
      <c r="P238" s="15">
        <v>0.181710223915695</v>
      </c>
      <c r="Q238" s="14">
        <f>IF(G238=0,0,G238*$U$3)</f>
        <v>0</v>
      </c>
      <c r="R238" s="14">
        <f>IF(H238=0,0,H238*$U$3)</f>
        <v>0</v>
      </c>
      <c r="S238" s="14">
        <f>IF(N238=0,0,N238*$U$3)</f>
        <v>119.612708864747</v>
      </c>
      <c r="T238" s="14">
        <f>SUM(Q238:S238)</f>
        <v>119.612708864747</v>
      </c>
      <c r="U238" s="14">
        <f>IF(O238=0,0,O238*$U$3)</f>
        <v>119.612708864747</v>
      </c>
      <c r="V238" s="37"/>
    </row>
    <row r="239" ht="31.5" customHeight="1">
      <c r="A239" t="s" s="32">
        <v>471</v>
      </c>
      <c r="B239" t="s" s="33">
        <v>472</v>
      </c>
      <c r="C239" t="s" s="32">
        <v>26</v>
      </c>
      <c r="D239" t="s" s="33">
        <v>17</v>
      </c>
      <c r="E239" s="36">
        <v>50.89</v>
      </c>
      <c r="F239" s="12"/>
      <c r="G239" s="14">
        <v>0</v>
      </c>
      <c r="H239" s="14">
        <v>39.0021131202691</v>
      </c>
      <c r="I239" s="14">
        <v>11.8878868797309</v>
      </c>
      <c r="J239" s="14">
        <v>50.89</v>
      </c>
      <c r="K239" s="12"/>
      <c r="L239" s="34">
        <v>0.181710223915695</v>
      </c>
      <c r="M239" s="35">
        <v>2.16015058680035</v>
      </c>
      <c r="N239" s="14">
        <v>14.0480374665312</v>
      </c>
      <c r="O239" s="14">
        <v>53.0501505868004</v>
      </c>
      <c r="P239" s="15">
        <v>0.0424474471762695</v>
      </c>
      <c r="Q239" s="14">
        <f>IF(G239=0,0,G239*$U$3)</f>
        <v>0</v>
      </c>
      <c r="R239" s="14">
        <f>IF(H239=0,0,H239*$U$3)</f>
        <v>40.9522187762826</v>
      </c>
      <c r="S239" s="14">
        <f>IF(N239=0,0,N239*$U$3)</f>
        <v>14.7504393398578</v>
      </c>
      <c r="T239" s="14">
        <f>SUM(Q239:S239)</f>
        <v>55.7026581161404</v>
      </c>
      <c r="U239" s="14">
        <f>IF(O239=0,0,O239*$U$3)</f>
        <v>55.7026581161404</v>
      </c>
      <c r="V239" s="37"/>
    </row>
    <row r="240" ht="21" customHeight="1">
      <c r="A240" t="s" s="32">
        <v>473</v>
      </c>
      <c r="B240" t="s" s="33">
        <v>474</v>
      </c>
      <c r="C240" t="s" s="32">
        <v>68</v>
      </c>
      <c r="D240" t="s" s="33">
        <v>17</v>
      </c>
      <c r="E240" s="36">
        <v>32.62</v>
      </c>
      <c r="F240" s="12"/>
      <c r="G240" s="14">
        <v>0.460190288713911</v>
      </c>
      <c r="H240" s="14">
        <v>26.915780839895</v>
      </c>
      <c r="I240" s="14">
        <v>5.24402887139108</v>
      </c>
      <c r="J240" s="14">
        <v>32.62</v>
      </c>
      <c r="K240" s="12"/>
      <c r="L240" s="34">
        <v>0.130844180477768</v>
      </c>
      <c r="M240" s="35">
        <v>0.686150660078922</v>
      </c>
      <c r="N240" s="14">
        <v>5.930179531470</v>
      </c>
      <c r="O240" s="14">
        <v>33.3061506600789</v>
      </c>
      <c r="P240" s="15">
        <v>0.0210346615597463</v>
      </c>
      <c r="Q240" s="14">
        <f>IF(G240=0,0,G240*$U$3)</f>
        <v>0.483199803149607</v>
      </c>
      <c r="R240" s="14">
        <f>IF(H240=0,0,H240*$U$3)</f>
        <v>28.2615698818898</v>
      </c>
      <c r="S240" s="14">
        <f>IF(N240=0,0,N240*$U$3)</f>
        <v>6.2266885080435</v>
      </c>
      <c r="T240" s="14">
        <f>SUM(Q240:S240)</f>
        <v>34.9714581930829</v>
      </c>
      <c r="U240" s="14">
        <f>IF(O240=0,0,O240*$U$3)</f>
        <v>34.9714581930828</v>
      </c>
      <c r="V240" s="37"/>
    </row>
    <row r="241" ht="21" customHeight="1">
      <c r="A241" t="s" s="32">
        <v>475</v>
      </c>
      <c r="B241" t="s" s="33">
        <v>476</v>
      </c>
      <c r="C241" t="s" s="32">
        <v>68</v>
      </c>
      <c r="D241" t="s" s="33">
        <v>17</v>
      </c>
      <c r="E241" s="36">
        <v>25.09</v>
      </c>
      <c r="F241" s="12"/>
      <c r="G241" s="14">
        <v>0.342525597269625</v>
      </c>
      <c r="H241" s="14">
        <v>20.7120947098976</v>
      </c>
      <c r="I241" s="14">
        <v>4.03537969283276</v>
      </c>
      <c r="J241" s="14">
        <v>25.09</v>
      </c>
      <c r="K241" s="12"/>
      <c r="L241" s="34">
        <v>0.130844180477768</v>
      </c>
      <c r="M241" s="35">
        <v>0.528005948825332</v>
      </c>
      <c r="N241" s="14">
        <v>4.5633856416581</v>
      </c>
      <c r="O241" s="14">
        <v>25.6180059488253</v>
      </c>
      <c r="P241" s="15">
        <v>0.0210444778328152</v>
      </c>
      <c r="Q241" s="14">
        <f>IF(G241=0,0,G241*$U$3)</f>
        <v>0.359651877133106</v>
      </c>
      <c r="R241" s="14">
        <f>IF(H241=0,0,H241*$U$3)</f>
        <v>21.7476994453925</v>
      </c>
      <c r="S241" s="14">
        <f>IF(N241=0,0,N241*$U$3)</f>
        <v>4.79155492374101</v>
      </c>
      <c r="T241" s="14">
        <f>SUM(Q241:S241)</f>
        <v>26.8989062462666</v>
      </c>
      <c r="U241" s="14">
        <f>IF(O241=0,0,O241*$U$3)</f>
        <v>26.8989062462666</v>
      </c>
      <c r="V241" s="37"/>
    </row>
    <row r="242" ht="21" customHeight="1">
      <c r="A242" t="s" s="32">
        <v>477</v>
      </c>
      <c r="B242" t="s" s="33">
        <v>478</v>
      </c>
      <c r="C242" t="s" s="32">
        <v>68</v>
      </c>
      <c r="D242" t="s" s="33">
        <v>17</v>
      </c>
      <c r="E242" s="36">
        <v>30.81</v>
      </c>
      <c r="F242" s="12"/>
      <c r="G242" s="14">
        <v>1.71226120180618</v>
      </c>
      <c r="H242" s="14">
        <v>22.9657033692254</v>
      </c>
      <c r="I242" s="14">
        <v>6.13203542896839</v>
      </c>
      <c r="J242" s="14">
        <v>30.81</v>
      </c>
      <c r="K242" s="12"/>
      <c r="L242" s="34">
        <v>0.130844180477768</v>
      </c>
      <c r="M242" s="35">
        <v>0.80234115036401</v>
      </c>
      <c r="N242" s="14">
        <v>6.9343765793324</v>
      </c>
      <c r="O242" s="14">
        <v>31.612341150364</v>
      </c>
      <c r="P242" s="15">
        <v>0.0260415822902955</v>
      </c>
      <c r="Q242" s="14">
        <f>IF(G242=0,0,G242*$U$3)</f>
        <v>1.79787426189649</v>
      </c>
      <c r="R242" s="14">
        <f>IF(H242=0,0,H242*$U$3)</f>
        <v>24.1139885376867</v>
      </c>
      <c r="S242" s="14">
        <f>IF(N242=0,0,N242*$U$3)</f>
        <v>7.28109540829902</v>
      </c>
      <c r="T242" s="14">
        <f>SUM(Q242:S242)</f>
        <v>33.1929582078822</v>
      </c>
      <c r="U242" s="14">
        <f>IF(O242=0,0,O242*$U$3)</f>
        <v>33.1929582078822</v>
      </c>
      <c r="V242" s="37"/>
    </row>
    <row r="243" ht="42" customHeight="1">
      <c r="A243" t="s" s="32">
        <v>479</v>
      </c>
      <c r="B243" t="s" s="33">
        <v>448</v>
      </c>
      <c r="C243" t="s" s="32">
        <v>26</v>
      </c>
      <c r="D243" t="s" s="33">
        <v>17</v>
      </c>
      <c r="E243" s="36">
        <v>24.96</v>
      </c>
      <c r="F243" s="12"/>
      <c r="G243" s="14">
        <v>0.0321097770154374</v>
      </c>
      <c r="H243" s="14">
        <v>22.0808233276158</v>
      </c>
      <c r="I243" s="14">
        <v>2.84706689536878</v>
      </c>
      <c r="J243" s="14">
        <v>24.96</v>
      </c>
      <c r="K243" s="12"/>
      <c r="L243" s="34">
        <v>0.241220787752819</v>
      </c>
      <c r="M243" s="35">
        <v>0.686771719285832</v>
      </c>
      <c r="N243" s="14">
        <v>3.53383861465461</v>
      </c>
      <c r="O243" s="14">
        <v>25.6467717192858</v>
      </c>
      <c r="P243" s="15">
        <v>0.0275148925995927</v>
      </c>
      <c r="Q243" s="14">
        <f>IF(G243=0,0,G243*$U$3)</f>
        <v>0.0337152658662093</v>
      </c>
      <c r="R243" s="14">
        <f>IF(H243=0,0,H243*$U$3)</f>
        <v>23.1848644939966</v>
      </c>
      <c r="S243" s="14">
        <f>IF(N243=0,0,N243*$U$3)</f>
        <v>3.71053054538734</v>
      </c>
      <c r="T243" s="14">
        <f>SUM(Q243:S243)</f>
        <v>26.9291103052501</v>
      </c>
      <c r="U243" s="14">
        <f>IF(O243=0,0,O243*$U$3)</f>
        <v>26.9291103052501</v>
      </c>
      <c r="V243" s="37"/>
    </row>
    <row r="244" ht="31.5" customHeight="1">
      <c r="A244" t="s" s="32">
        <v>480</v>
      </c>
      <c r="B244" t="s" s="33">
        <v>481</v>
      </c>
      <c r="C244" t="s" s="32">
        <v>81</v>
      </c>
      <c r="D244" t="s" s="33">
        <v>17</v>
      </c>
      <c r="E244" s="36">
        <v>24.85</v>
      </c>
      <c r="F244" s="12"/>
      <c r="G244" s="14">
        <v>0</v>
      </c>
      <c r="H244" s="14">
        <v>19.9484926787252</v>
      </c>
      <c r="I244" s="14">
        <v>4.90150732127476</v>
      </c>
      <c r="J244" s="14">
        <v>24.85</v>
      </c>
      <c r="K244" s="12"/>
      <c r="L244" s="34">
        <v>0.283986445179452</v>
      </c>
      <c r="M244" s="35">
        <v>1.39196164018988</v>
      </c>
      <c r="N244" s="14">
        <v>6.29346896146464</v>
      </c>
      <c r="O244" s="14">
        <v>26.2419616401899</v>
      </c>
      <c r="P244" s="15">
        <v>0.0560145529251459</v>
      </c>
      <c r="Q244" s="14">
        <f>IF(G244=0,0,G244*$U$3)</f>
        <v>0</v>
      </c>
      <c r="R244" s="14">
        <f>IF(H244=0,0,H244*$U$3)</f>
        <v>20.9459173126615</v>
      </c>
      <c r="S244" s="14">
        <f>IF(N244=0,0,N244*$U$3)</f>
        <v>6.60814240953787</v>
      </c>
      <c r="T244" s="14">
        <f>SUM(Q244:S244)</f>
        <v>27.5540597221994</v>
      </c>
      <c r="U244" s="14">
        <f>IF(O244=0,0,O244*$U$3)</f>
        <v>27.5540597221994</v>
      </c>
      <c r="V244" s="37"/>
    </row>
    <row r="245" ht="21" customHeight="1">
      <c r="A245" t="s" s="32">
        <v>482</v>
      </c>
      <c r="B245" t="s" s="33">
        <v>483</v>
      </c>
      <c r="C245" t="s" s="32">
        <v>68</v>
      </c>
      <c r="D245" t="s" s="33">
        <v>17</v>
      </c>
      <c r="E245" s="36">
        <v>72.86</v>
      </c>
      <c r="F245" s="12"/>
      <c r="G245" s="14">
        <v>0</v>
      </c>
      <c r="H245" s="14">
        <v>6.43</v>
      </c>
      <c r="I245" s="14">
        <v>66.43000000000001</v>
      </c>
      <c r="J245" s="14">
        <v>72.86</v>
      </c>
      <c r="K245" s="12"/>
      <c r="L245" s="34">
        <v>0.181710223915695</v>
      </c>
      <c r="M245" s="35">
        <v>12.0710101747196</v>
      </c>
      <c r="N245" s="14">
        <v>78.5010101747196</v>
      </c>
      <c r="O245" s="14">
        <v>84.9310101747196</v>
      </c>
      <c r="P245" s="15">
        <v>0.165674034788905</v>
      </c>
      <c r="Q245" s="14">
        <f>IF(G245=0,0,G245*$U$3)</f>
        <v>0</v>
      </c>
      <c r="R245" s="14">
        <f>IF(H245=0,0,H245*$U$3)</f>
        <v>6.7515</v>
      </c>
      <c r="S245" s="14">
        <f>IF(N245=0,0,N245*$U$3)</f>
        <v>82.4260606834556</v>
      </c>
      <c r="T245" s="14">
        <f>SUM(Q245:S245)</f>
        <v>89.1775606834556</v>
      </c>
      <c r="U245" s="14">
        <f>IF(O245=0,0,O245*$U$3)</f>
        <v>89.1775606834556</v>
      </c>
      <c r="V245" s="37"/>
    </row>
    <row r="246" ht="21" customHeight="1">
      <c r="A246" t="s" s="32">
        <v>484</v>
      </c>
      <c r="B246" t="s" s="33">
        <v>485</v>
      </c>
      <c r="C246" s="12"/>
      <c r="D246" t="s" s="33">
        <v>17</v>
      </c>
      <c r="E246" s="12"/>
      <c r="F246" s="12"/>
      <c r="G246" s="14">
        <v>0</v>
      </c>
      <c r="H246" s="14">
        <v>0</v>
      </c>
      <c r="I246" s="14">
        <v>0</v>
      </c>
      <c r="J246" s="14">
        <v>0</v>
      </c>
      <c r="K246" s="12"/>
      <c r="L246" s="34">
        <v>0</v>
      </c>
      <c r="M246" s="35">
        <v>0</v>
      </c>
      <c r="N246" s="14">
        <v>0</v>
      </c>
      <c r="O246" s="14">
        <v>0</v>
      </c>
      <c r="P246" s="15">
        <v>0</v>
      </c>
      <c r="Q246" s="14">
        <f>IF(G246=0,0,G246*$U$3)</f>
        <v>0</v>
      </c>
      <c r="R246" s="14">
        <f>IF(H246=0,0,H246*$U$3)</f>
        <v>0</v>
      </c>
      <c r="S246" s="14">
        <f>IF(N246=0,0,N246*$U$3)</f>
        <v>0</v>
      </c>
      <c r="T246" s="14">
        <f>SUM(Q246:S246)</f>
        <v>0</v>
      </c>
      <c r="U246" s="14">
        <f>IF(O246=0,0,O246*$U$3)</f>
        <v>0</v>
      </c>
      <c r="V246" s="37"/>
    </row>
    <row r="247" ht="21" customHeight="1">
      <c r="A247" t="s" s="32">
        <v>486</v>
      </c>
      <c r="B247" t="s" s="33">
        <v>487</v>
      </c>
      <c r="C247" t="s" s="32">
        <v>81</v>
      </c>
      <c r="D247" t="s" s="33">
        <v>17</v>
      </c>
      <c r="E247" s="36">
        <v>16.47</v>
      </c>
      <c r="F247" s="12"/>
      <c r="G247" s="14">
        <v>0.171228070175439</v>
      </c>
      <c r="H247" s="14">
        <v>14.8005263157895</v>
      </c>
      <c r="I247" s="14">
        <v>1.49824561403509</v>
      </c>
      <c r="J247" s="14">
        <v>16.47</v>
      </c>
      <c r="K247" s="12"/>
      <c r="L247" s="34">
        <v>0.299875793666941</v>
      </c>
      <c r="M247" s="35">
        <v>0.449287592616785</v>
      </c>
      <c r="N247" s="14">
        <v>1.94753320665187</v>
      </c>
      <c r="O247" s="14">
        <v>16.9192875926168</v>
      </c>
      <c r="P247" s="15">
        <v>0.0272791495213591</v>
      </c>
      <c r="Q247" s="14">
        <f>IF(G247=0,0,G247*$U$3)</f>
        <v>0.179789473684211</v>
      </c>
      <c r="R247" s="14">
        <f>IF(H247=0,0,H247*$U$3)</f>
        <v>15.540552631579</v>
      </c>
      <c r="S247" s="14">
        <f>IF(N247=0,0,N247*$U$3)</f>
        <v>2.04490986698446</v>
      </c>
      <c r="T247" s="14">
        <f>SUM(Q247:S247)</f>
        <v>17.7652519722477</v>
      </c>
      <c r="U247" s="14">
        <f>IF(O247=0,0,O247*$U$3)</f>
        <v>17.7652519722476</v>
      </c>
      <c r="V247" s="37"/>
    </row>
    <row r="248" ht="21" customHeight="1">
      <c r="A248" t="s" s="32">
        <v>488</v>
      </c>
      <c r="B248" t="s" s="33">
        <v>356</v>
      </c>
      <c r="C248" t="s" s="32">
        <v>81</v>
      </c>
      <c r="D248" t="s" s="33">
        <v>17</v>
      </c>
      <c r="E248" s="36">
        <v>20.08</v>
      </c>
      <c r="F248" s="12"/>
      <c r="G248" s="14">
        <v>0.342515991471215</v>
      </c>
      <c r="H248" s="14">
        <v>6.26162046908316</v>
      </c>
      <c r="I248" s="14">
        <v>13.4758635394456</v>
      </c>
      <c r="J248" s="14">
        <v>20.08</v>
      </c>
      <c r="K248" s="12"/>
      <c r="L248" s="34">
        <v>0.299875793666941</v>
      </c>
      <c r="M248" s="35">
        <v>4.04108527423865</v>
      </c>
      <c r="N248" s="14">
        <v>17.5169488136843</v>
      </c>
      <c r="O248" s="14">
        <v>24.1210852742387</v>
      </c>
      <c r="P248" s="15">
        <v>0.201249266645351</v>
      </c>
      <c r="Q248" s="14">
        <f>IF(G248=0,0,G248*$U$3)</f>
        <v>0.359641791044776</v>
      </c>
      <c r="R248" s="14">
        <f>IF(H248=0,0,H248*$U$3)</f>
        <v>6.57470149253732</v>
      </c>
      <c r="S248" s="14">
        <f>IF(N248=0,0,N248*$U$3)</f>
        <v>18.3927962543685</v>
      </c>
      <c r="T248" s="14">
        <f>SUM(Q248:S248)</f>
        <v>25.3271395379506</v>
      </c>
      <c r="U248" s="14">
        <f>IF(O248=0,0,O248*$U$3)</f>
        <v>25.3271395379506</v>
      </c>
      <c r="V248" s="37"/>
    </row>
    <row r="249" ht="21" customHeight="1">
      <c r="A249" t="s" s="32">
        <v>489</v>
      </c>
      <c r="B249" t="s" s="33">
        <v>490</v>
      </c>
      <c r="C249" t="s" s="32">
        <v>68</v>
      </c>
      <c r="D249" t="s" s="33">
        <v>17</v>
      </c>
      <c r="E249" s="36">
        <v>74.19</v>
      </c>
      <c r="F249" s="12"/>
      <c r="G249" s="14">
        <v>1.71215923842492</v>
      </c>
      <c r="H249" s="14">
        <v>48.5076114236261</v>
      </c>
      <c r="I249" s="14">
        <v>23.9702293379489</v>
      </c>
      <c r="J249" s="14">
        <v>74.19</v>
      </c>
      <c r="K249" s="12"/>
      <c r="L249" s="34">
        <v>0.299875793666941</v>
      </c>
      <c r="M249" s="35">
        <v>7.18809154709604</v>
      </c>
      <c r="N249" s="14">
        <v>31.158320885045</v>
      </c>
      <c r="O249" s="14">
        <v>81.37809154709601</v>
      </c>
      <c r="P249" s="15">
        <v>0.0968876067811839</v>
      </c>
      <c r="Q249" s="14">
        <f>IF(G249=0,0,G249*$U$3)</f>
        <v>1.79776720034617</v>
      </c>
      <c r="R249" s="14">
        <f>IF(H249=0,0,H249*$U$3)</f>
        <v>50.9329919948074</v>
      </c>
      <c r="S249" s="14">
        <f>IF(N249=0,0,N249*$U$3)</f>
        <v>32.7162369292973</v>
      </c>
      <c r="T249" s="14">
        <f>SUM(Q249:S249)</f>
        <v>85.44699612445091</v>
      </c>
      <c r="U249" s="14">
        <f>IF(O249=0,0,O249*$U$3)</f>
        <v>85.44699612445081</v>
      </c>
      <c r="V249" s="37"/>
    </row>
    <row r="250" ht="21" customHeight="1">
      <c r="A250" t="s" s="32">
        <v>491</v>
      </c>
      <c r="B250" t="s" s="33">
        <v>492</v>
      </c>
      <c r="C250" t="s" s="32">
        <v>68</v>
      </c>
      <c r="D250" t="s" s="33">
        <v>17</v>
      </c>
      <c r="E250" s="36">
        <v>51.05</v>
      </c>
      <c r="F250" s="12"/>
      <c r="G250" s="14">
        <v>0.0749004401592936</v>
      </c>
      <c r="H250" s="14">
        <v>45.8069691888493</v>
      </c>
      <c r="I250" s="14">
        <v>5.16813037099141</v>
      </c>
      <c r="J250" s="14">
        <v>51.05</v>
      </c>
      <c r="K250" s="12"/>
      <c r="L250" s="34">
        <v>0.299875793666941</v>
      </c>
      <c r="M250" s="35">
        <v>1.54979719677527</v>
      </c>
      <c r="N250" s="14">
        <v>6.71792756776668</v>
      </c>
      <c r="O250" s="14">
        <v>52.5997971967753</v>
      </c>
      <c r="P250" s="15">
        <v>0.0303584171748339</v>
      </c>
      <c r="Q250" s="14">
        <f>IF(G250=0,0,G250*$U$3)</f>
        <v>0.0786454621672583</v>
      </c>
      <c r="R250" s="14">
        <f>IF(H250=0,0,H250*$U$3)</f>
        <v>48.0973176482918</v>
      </c>
      <c r="S250" s="14">
        <f>IF(N250=0,0,N250*$U$3)</f>
        <v>7.05382394615501</v>
      </c>
      <c r="T250" s="14">
        <f>SUM(Q250:S250)</f>
        <v>55.2297870566141</v>
      </c>
      <c r="U250" s="14">
        <f>IF(O250=0,0,O250*$U$3)</f>
        <v>55.2297870566141</v>
      </c>
      <c r="V250" s="37"/>
    </row>
    <row r="251" ht="21" customHeight="1">
      <c r="A251" t="s" s="32">
        <v>493</v>
      </c>
      <c r="B251" t="s" s="33">
        <v>494</v>
      </c>
      <c r="C251" t="s" s="32">
        <v>26</v>
      </c>
      <c r="D251" t="s" s="33">
        <v>17</v>
      </c>
      <c r="E251" s="36">
        <v>54.6</v>
      </c>
      <c r="F251" s="12"/>
      <c r="G251" s="14">
        <v>1.71226969815759</v>
      </c>
      <c r="H251" s="14">
        <v>40.1741277930223</v>
      </c>
      <c r="I251" s="14">
        <v>12.7136025088201</v>
      </c>
      <c r="J251" s="14">
        <v>54.6</v>
      </c>
      <c r="K251" s="12"/>
      <c r="L251" s="34">
        <v>0.299875793666941</v>
      </c>
      <c r="M251" s="35">
        <v>3.81250164269843</v>
      </c>
      <c r="N251" s="14">
        <v>16.5261041515185</v>
      </c>
      <c r="O251" s="14">
        <v>58.4125016426984</v>
      </c>
      <c r="P251" s="15">
        <v>0.0698260374120592</v>
      </c>
      <c r="Q251" s="14">
        <f>IF(G251=0,0,G251*$U$3)</f>
        <v>1.79788318306547</v>
      </c>
      <c r="R251" s="14">
        <f>IF(H251=0,0,H251*$U$3)</f>
        <v>42.1828341826734</v>
      </c>
      <c r="S251" s="14">
        <f>IF(N251=0,0,N251*$U$3)</f>
        <v>17.3524093590944</v>
      </c>
      <c r="T251" s="14">
        <f>SUM(Q251:S251)</f>
        <v>61.3331267248333</v>
      </c>
      <c r="U251" s="14">
        <f>IF(O251=0,0,O251*$U$3)</f>
        <v>61.3331267248333</v>
      </c>
      <c r="V251" s="37"/>
    </row>
    <row r="252" ht="21" customHeight="1">
      <c r="A252" t="s" s="32">
        <v>495</v>
      </c>
      <c r="B252" t="s" s="33">
        <v>461</v>
      </c>
      <c r="C252" t="s" s="32">
        <v>26</v>
      </c>
      <c r="D252" t="s" s="33">
        <v>17</v>
      </c>
      <c r="E252" s="36">
        <v>37.92</v>
      </c>
      <c r="F252" s="12"/>
      <c r="G252" s="14">
        <v>0</v>
      </c>
      <c r="H252" s="14">
        <v>36.3787976291279</v>
      </c>
      <c r="I252" s="14">
        <v>1.54120237087214</v>
      </c>
      <c r="J252" s="14">
        <v>37.92</v>
      </c>
      <c r="K252" s="12"/>
      <c r="L252" s="34">
        <v>0.299875793666941</v>
      </c>
      <c r="M252" s="35">
        <v>0.462169284166655</v>
      </c>
      <c r="N252" s="14">
        <v>2.0033716550388</v>
      </c>
      <c r="O252" s="14">
        <v>38.3821692841667</v>
      </c>
      <c r="P252" s="15">
        <v>0.0121880085486989</v>
      </c>
      <c r="Q252" s="14">
        <f>IF(G252=0,0,G252*$U$3)</f>
        <v>0</v>
      </c>
      <c r="R252" s="14">
        <f>IF(H252=0,0,H252*$U$3)</f>
        <v>38.1977375105843</v>
      </c>
      <c r="S252" s="14">
        <f>IF(N252=0,0,N252*$U$3)</f>
        <v>2.10354023779074</v>
      </c>
      <c r="T252" s="14">
        <f>SUM(Q252:S252)</f>
        <v>40.301277748375</v>
      </c>
      <c r="U252" s="14">
        <f>IF(O252=0,0,O252*$U$3)</f>
        <v>40.301277748375</v>
      </c>
      <c r="V252" s="37"/>
    </row>
    <row r="253" ht="21" customHeight="1">
      <c r="A253" t="s" s="32">
        <v>496</v>
      </c>
      <c r="B253" t="s" s="33">
        <v>497</v>
      </c>
      <c r="C253" t="s" s="32">
        <v>26</v>
      </c>
      <c r="D253" t="s" s="33">
        <v>17</v>
      </c>
      <c r="E253" s="36">
        <v>39.57</v>
      </c>
      <c r="F253" s="12"/>
      <c r="G253" s="14">
        <v>0.171206057328286</v>
      </c>
      <c r="H253" s="14">
        <v>30.3141725256896</v>
      </c>
      <c r="I253" s="14">
        <v>9.08462141698215</v>
      </c>
      <c r="J253" s="14">
        <v>39.57</v>
      </c>
      <c r="K253" s="12"/>
      <c r="L253" s="34">
        <v>0.299875793666941</v>
      </c>
      <c r="M253" s="35">
        <v>2.72425805758122</v>
      </c>
      <c r="N253" s="14">
        <v>11.8088794745634</v>
      </c>
      <c r="O253" s="14">
        <v>42.2942580575812</v>
      </c>
      <c r="P253" s="15">
        <v>0.0688465518721562</v>
      </c>
      <c r="Q253" s="14">
        <f>IF(G253=0,0,G253*$U$3)</f>
        <v>0.1797663601947</v>
      </c>
      <c r="R253" s="14">
        <f>IF(H253=0,0,H253*$U$3)</f>
        <v>31.8298811519741</v>
      </c>
      <c r="S253" s="14">
        <f>IF(N253=0,0,N253*$U$3)</f>
        <v>12.3993234482916</v>
      </c>
      <c r="T253" s="14">
        <f>SUM(Q253:S253)</f>
        <v>44.4089709604604</v>
      </c>
      <c r="U253" s="14">
        <f>IF(O253=0,0,O253*$U$3)</f>
        <v>44.4089709604603</v>
      </c>
      <c r="V253" s="37"/>
    </row>
    <row r="254" ht="21" customHeight="1">
      <c r="A254" t="s" s="32">
        <v>498</v>
      </c>
      <c r="B254" t="s" s="33">
        <v>465</v>
      </c>
      <c r="C254" t="s" s="32">
        <v>26</v>
      </c>
      <c r="D254" t="s" s="33">
        <v>17</v>
      </c>
      <c r="E254" s="36">
        <v>32.82</v>
      </c>
      <c r="F254" s="12"/>
      <c r="G254" s="14">
        <v>0.171216172155201</v>
      </c>
      <c r="H254" s="14">
        <v>29.3421715030975</v>
      </c>
      <c r="I254" s="14">
        <v>3.30661232474731</v>
      </c>
      <c r="J254" s="14">
        <v>32.82</v>
      </c>
      <c r="K254" s="12"/>
      <c r="L254" s="34">
        <v>0.299875793666941</v>
      </c>
      <c r="M254" s="35">
        <v>0.991572995232489</v>
      </c>
      <c r="N254" s="14">
        <v>4.2981853199798</v>
      </c>
      <c r="O254" s="14">
        <v>33.8115729952325</v>
      </c>
      <c r="P254" s="15">
        <v>0.0302124617682049</v>
      </c>
      <c r="Q254" s="14">
        <f>IF(G254=0,0,G254*$U$3)</f>
        <v>0.179776980762961</v>
      </c>
      <c r="R254" s="14">
        <f>IF(H254=0,0,H254*$U$3)</f>
        <v>30.8092800782524</v>
      </c>
      <c r="S254" s="14">
        <f>IF(N254=0,0,N254*$U$3)</f>
        <v>4.51309458597879</v>
      </c>
      <c r="T254" s="14">
        <f>SUM(Q254:S254)</f>
        <v>35.5021516449942</v>
      </c>
      <c r="U254" s="14">
        <f>IF(O254=0,0,O254*$U$3)</f>
        <v>35.5021516449941</v>
      </c>
      <c r="V254" s="37"/>
    </row>
    <row r="255" ht="31.5" customHeight="1">
      <c r="A255" t="s" s="32">
        <v>499</v>
      </c>
      <c r="B255" t="s" s="33">
        <v>374</v>
      </c>
      <c r="C255" t="s" s="32">
        <v>26</v>
      </c>
      <c r="D255" t="s" s="33">
        <v>17</v>
      </c>
      <c r="E255" s="36">
        <v>69.45</v>
      </c>
      <c r="F255" s="12"/>
      <c r="G255" s="14">
        <v>1.71217257318952</v>
      </c>
      <c r="H255" s="14">
        <v>49.9633359013867</v>
      </c>
      <c r="I255" s="14">
        <v>17.7744915254237</v>
      </c>
      <c r="J255" s="14">
        <v>69.45</v>
      </c>
      <c r="K255" s="12"/>
      <c r="L255" s="34">
        <v>0.328633348689422</v>
      </c>
      <c r="M255" s="35">
        <v>5.84129067125174</v>
      </c>
      <c r="N255" s="14">
        <v>23.6157821966755</v>
      </c>
      <c r="O255" s="14">
        <v>75.2912906712517</v>
      </c>
      <c r="P255" s="15">
        <v>0.08410785703746181</v>
      </c>
      <c r="Q255" s="14">
        <f>IF(G255=0,0,G255*$U$3)</f>
        <v>1.797781201849</v>
      </c>
      <c r="R255" s="14">
        <f>IF(H255=0,0,H255*$U$3)</f>
        <v>52.461502696456</v>
      </c>
      <c r="S255" s="14">
        <f>IF(N255=0,0,N255*$U$3)</f>
        <v>24.7965713065093</v>
      </c>
      <c r="T255" s="14">
        <f>SUM(Q255:S255)</f>
        <v>79.05585520481431</v>
      </c>
      <c r="U255" s="14">
        <f>IF(O255=0,0,O255*$U$3)</f>
        <v>79.05585520481431</v>
      </c>
      <c r="V255" s="37"/>
    </row>
    <row r="256" ht="31.5" customHeight="1">
      <c r="A256" t="s" s="32">
        <v>500</v>
      </c>
      <c r="B256" t="s" s="33">
        <v>390</v>
      </c>
      <c r="C256" t="s" s="32">
        <v>26</v>
      </c>
      <c r="D256" t="s" s="33">
        <v>17</v>
      </c>
      <c r="E256" s="36">
        <v>51.44</v>
      </c>
      <c r="F256" s="12"/>
      <c r="G256" s="14">
        <v>0</v>
      </c>
      <c r="H256" s="14">
        <v>47.6732265446224</v>
      </c>
      <c r="I256" s="14">
        <v>3.76677345537757</v>
      </c>
      <c r="J256" s="14">
        <v>51.44</v>
      </c>
      <c r="K256" s="12"/>
      <c r="L256" s="34">
        <v>0.328633348689422</v>
      </c>
      <c r="M256" s="35">
        <v>1.23788737439516</v>
      </c>
      <c r="N256" s="14">
        <v>5.00466082977273</v>
      </c>
      <c r="O256" s="14">
        <v>52.6778873743952</v>
      </c>
      <c r="P256" s="15">
        <v>0.0240646845722232</v>
      </c>
      <c r="Q256" s="14">
        <f>IF(G256=0,0,G256*$U$3)</f>
        <v>0</v>
      </c>
      <c r="R256" s="14">
        <f>IF(H256=0,0,H256*$U$3)</f>
        <v>50.0568878718535</v>
      </c>
      <c r="S256" s="14">
        <f>IF(N256=0,0,N256*$U$3)</f>
        <v>5.25489387126137</v>
      </c>
      <c r="T256" s="14">
        <f>SUM(Q256:S256)</f>
        <v>55.3117817431149</v>
      </c>
      <c r="U256" s="14">
        <f>IF(O256=0,0,O256*$U$3)</f>
        <v>55.311781743115</v>
      </c>
      <c r="V256" s="37"/>
    </row>
    <row r="257" ht="21" customHeight="1">
      <c r="A257" t="s" s="32">
        <v>501</v>
      </c>
      <c r="B257" t="s" s="33">
        <v>378</v>
      </c>
      <c r="C257" t="s" s="32">
        <v>81</v>
      </c>
      <c r="D257" t="s" s="33">
        <v>17</v>
      </c>
      <c r="E257" s="36">
        <v>6.41</v>
      </c>
      <c r="F257" s="12"/>
      <c r="G257" s="14">
        <v>0</v>
      </c>
      <c r="H257" s="14">
        <v>5.57530884808013</v>
      </c>
      <c r="I257" s="14">
        <v>0.834691151919867</v>
      </c>
      <c r="J257" s="14">
        <v>6.41</v>
      </c>
      <c r="K257" s="12"/>
      <c r="L257" s="34">
        <v>0.249199346037483</v>
      </c>
      <c r="M257" s="35">
        <v>0.208004489201704</v>
      </c>
      <c r="N257" s="14">
        <v>1.04269564112157</v>
      </c>
      <c r="O257" s="14">
        <v>6.6180044892017</v>
      </c>
      <c r="P257" s="15">
        <v>0.0324499983153985</v>
      </c>
      <c r="Q257" s="14">
        <f>IF(G257=0,0,G257*$U$3)</f>
        <v>0</v>
      </c>
      <c r="R257" s="14">
        <f>IF(H257=0,0,H257*$U$3)</f>
        <v>5.85407429048414</v>
      </c>
      <c r="S257" s="14">
        <f>IF(N257=0,0,N257*$U$3)</f>
        <v>1.09483042317765</v>
      </c>
      <c r="T257" s="14">
        <f>SUM(Q257:S257)</f>
        <v>6.94890471366179</v>
      </c>
      <c r="U257" s="14">
        <f>IF(O257=0,0,O257*$U$3)</f>
        <v>6.94890471366179</v>
      </c>
      <c r="V257" s="37"/>
    </row>
    <row r="258" ht="21" customHeight="1">
      <c r="A258" t="s" s="32">
        <v>502</v>
      </c>
      <c r="B258" t="s" s="33">
        <v>380</v>
      </c>
      <c r="C258" t="s" s="32">
        <v>81</v>
      </c>
      <c r="D258" t="s" s="33">
        <v>17</v>
      </c>
      <c r="E258" s="36">
        <v>96.40000000000001</v>
      </c>
      <c r="F258" s="12"/>
      <c r="G258" s="14">
        <v>0</v>
      </c>
      <c r="H258" s="14">
        <v>0</v>
      </c>
      <c r="I258" s="14">
        <v>96.40000000000001</v>
      </c>
      <c r="J258" s="14">
        <v>96.40000000000001</v>
      </c>
      <c r="K258" s="12"/>
      <c r="L258" s="34">
        <v>0.181710223915695</v>
      </c>
      <c r="M258" s="35">
        <v>17.516865585473</v>
      </c>
      <c r="N258" s="14">
        <v>113.916865585473</v>
      </c>
      <c r="O258" s="14">
        <v>113.916865585473</v>
      </c>
      <c r="P258" s="15">
        <v>0.181710223915695</v>
      </c>
      <c r="Q258" s="14">
        <f>IF(G258=0,0,G258*$U$3)</f>
        <v>0</v>
      </c>
      <c r="R258" s="14">
        <f>IF(H258=0,0,H258*$U$3)</f>
        <v>0</v>
      </c>
      <c r="S258" s="14">
        <f>IF(N258=0,0,N258*$U$3)</f>
        <v>119.612708864747</v>
      </c>
      <c r="T258" s="14">
        <f>SUM(Q258:S258)</f>
        <v>119.612708864747</v>
      </c>
      <c r="U258" s="14">
        <f>IF(O258=0,0,O258*$U$3)</f>
        <v>119.612708864747</v>
      </c>
      <c r="V258" s="37"/>
    </row>
    <row r="259" ht="31.5" customHeight="1">
      <c r="A259" t="s" s="32">
        <v>503</v>
      </c>
      <c r="B259" t="s" s="33">
        <v>472</v>
      </c>
      <c r="C259" t="s" s="32">
        <v>26</v>
      </c>
      <c r="D259" t="s" s="33">
        <v>17</v>
      </c>
      <c r="E259" s="36">
        <v>50.89</v>
      </c>
      <c r="F259" s="12"/>
      <c r="G259" s="14">
        <v>0</v>
      </c>
      <c r="H259" s="14">
        <v>39.0021131202691</v>
      </c>
      <c r="I259" s="14">
        <v>11.8878868797309</v>
      </c>
      <c r="J259" s="14">
        <v>50.89</v>
      </c>
      <c r="K259" s="12"/>
      <c r="L259" s="34">
        <v>0.181710223915695</v>
      </c>
      <c r="M259" s="35">
        <v>2.16015058680035</v>
      </c>
      <c r="N259" s="14">
        <v>14.0480374665312</v>
      </c>
      <c r="O259" s="14">
        <v>53.0501505868004</v>
      </c>
      <c r="P259" s="15">
        <v>0.0424474471762695</v>
      </c>
      <c r="Q259" s="14">
        <f>IF(G259=0,0,G259*$U$3)</f>
        <v>0</v>
      </c>
      <c r="R259" s="14">
        <f>IF(H259=0,0,H259*$U$3)</f>
        <v>40.9522187762826</v>
      </c>
      <c r="S259" s="14">
        <f>IF(N259=0,0,N259*$U$3)</f>
        <v>14.7504393398578</v>
      </c>
      <c r="T259" s="14">
        <f>SUM(Q259:S259)</f>
        <v>55.7026581161404</v>
      </c>
      <c r="U259" s="14">
        <f>IF(O259=0,0,O259*$U$3)</f>
        <v>55.7026581161404</v>
      </c>
      <c r="V259" s="37"/>
    </row>
    <row r="260" ht="21" customHeight="1">
      <c r="A260" t="s" s="32">
        <v>504</v>
      </c>
      <c r="B260" t="s" s="33">
        <v>474</v>
      </c>
      <c r="C260" t="s" s="32">
        <v>68</v>
      </c>
      <c r="D260" t="s" s="33">
        <v>17</v>
      </c>
      <c r="E260" s="36">
        <v>32.62</v>
      </c>
      <c r="F260" s="12"/>
      <c r="G260" s="14">
        <v>0.460190288713911</v>
      </c>
      <c r="H260" s="14">
        <v>26.915780839895</v>
      </c>
      <c r="I260" s="14">
        <v>5.24402887139108</v>
      </c>
      <c r="J260" s="14">
        <v>32.62</v>
      </c>
      <c r="K260" s="12"/>
      <c r="L260" s="34">
        <v>0.130844180477768</v>
      </c>
      <c r="M260" s="35">
        <v>0.686150660078922</v>
      </c>
      <c r="N260" s="14">
        <v>5.930179531470</v>
      </c>
      <c r="O260" s="14">
        <v>33.3061506600789</v>
      </c>
      <c r="P260" s="15">
        <v>0.0210346615597463</v>
      </c>
      <c r="Q260" s="14">
        <f>IF(G260=0,0,G260*$U$3)</f>
        <v>0.483199803149607</v>
      </c>
      <c r="R260" s="14">
        <f>IF(H260=0,0,H260*$U$3)</f>
        <v>28.2615698818898</v>
      </c>
      <c r="S260" s="14">
        <f>IF(N260=0,0,N260*$U$3)</f>
        <v>6.2266885080435</v>
      </c>
      <c r="T260" s="14">
        <f>SUM(Q260:S260)</f>
        <v>34.9714581930829</v>
      </c>
      <c r="U260" s="14">
        <f>IF(O260=0,0,O260*$U$3)</f>
        <v>34.9714581930828</v>
      </c>
      <c r="V260" s="37"/>
    </row>
    <row r="261" ht="21" customHeight="1">
      <c r="A261" t="s" s="32">
        <v>505</v>
      </c>
      <c r="B261" t="s" s="33">
        <v>476</v>
      </c>
      <c r="C261" t="s" s="32">
        <v>68</v>
      </c>
      <c r="D261" t="s" s="33">
        <v>17</v>
      </c>
      <c r="E261" s="36">
        <v>25.09</v>
      </c>
      <c r="F261" s="12"/>
      <c r="G261" s="14">
        <v>0.342525597269625</v>
      </c>
      <c r="H261" s="14">
        <v>20.7120947098976</v>
      </c>
      <c r="I261" s="14">
        <v>4.03537969283276</v>
      </c>
      <c r="J261" s="14">
        <v>25.09</v>
      </c>
      <c r="K261" s="12"/>
      <c r="L261" s="34">
        <v>0.130844180477768</v>
      </c>
      <c r="M261" s="35">
        <v>0.528005948825332</v>
      </c>
      <c r="N261" s="14">
        <v>4.5633856416581</v>
      </c>
      <c r="O261" s="14">
        <v>25.6180059488253</v>
      </c>
      <c r="P261" s="15">
        <v>0.0210444778328152</v>
      </c>
      <c r="Q261" s="14">
        <f>IF(G261=0,0,G261*$U$3)</f>
        <v>0.359651877133106</v>
      </c>
      <c r="R261" s="14">
        <f>IF(H261=0,0,H261*$U$3)</f>
        <v>21.7476994453925</v>
      </c>
      <c r="S261" s="14">
        <f>IF(N261=0,0,N261*$U$3)</f>
        <v>4.79155492374101</v>
      </c>
      <c r="T261" s="14">
        <f>SUM(Q261:S261)</f>
        <v>26.8989062462666</v>
      </c>
      <c r="U261" s="14">
        <f>IF(O261=0,0,O261*$U$3)</f>
        <v>26.8989062462666</v>
      </c>
      <c r="V261" s="37"/>
    </row>
    <row r="262" ht="21" customHeight="1">
      <c r="A262" t="s" s="32">
        <v>506</v>
      </c>
      <c r="B262" t="s" s="33">
        <v>478</v>
      </c>
      <c r="C262" t="s" s="32">
        <v>68</v>
      </c>
      <c r="D262" t="s" s="33">
        <v>17</v>
      </c>
      <c r="E262" s="36">
        <v>30.81</v>
      </c>
      <c r="F262" s="12"/>
      <c r="G262" s="14">
        <v>1.71226120180618</v>
      </c>
      <c r="H262" s="14">
        <v>22.9657033692254</v>
      </c>
      <c r="I262" s="14">
        <v>6.13203542896839</v>
      </c>
      <c r="J262" s="14">
        <v>30.81</v>
      </c>
      <c r="K262" s="12"/>
      <c r="L262" s="34">
        <v>0.130844180477768</v>
      </c>
      <c r="M262" s="35">
        <v>0.80234115036401</v>
      </c>
      <c r="N262" s="14">
        <v>6.9343765793324</v>
      </c>
      <c r="O262" s="14">
        <v>31.612341150364</v>
      </c>
      <c r="P262" s="15">
        <v>0.0260415822902955</v>
      </c>
      <c r="Q262" s="14">
        <f>IF(G262=0,0,G262*$U$3)</f>
        <v>1.79787426189649</v>
      </c>
      <c r="R262" s="14">
        <f>IF(H262=0,0,H262*$U$3)</f>
        <v>24.1139885376867</v>
      </c>
      <c r="S262" s="14">
        <f>IF(N262=0,0,N262*$U$3)</f>
        <v>7.28109540829902</v>
      </c>
      <c r="T262" s="14">
        <f>SUM(Q262:S262)</f>
        <v>33.1929582078822</v>
      </c>
      <c r="U262" s="14">
        <f>IF(O262=0,0,O262*$U$3)</f>
        <v>33.1929582078822</v>
      </c>
      <c r="V262" s="37"/>
    </row>
    <row r="263" ht="42" customHeight="1">
      <c r="A263" t="s" s="32">
        <v>507</v>
      </c>
      <c r="B263" t="s" s="33">
        <v>448</v>
      </c>
      <c r="C263" t="s" s="32">
        <v>26</v>
      </c>
      <c r="D263" t="s" s="33">
        <v>17</v>
      </c>
      <c r="E263" s="36">
        <v>24.96</v>
      </c>
      <c r="F263" s="12"/>
      <c r="G263" s="14">
        <v>0.0321097770154374</v>
      </c>
      <c r="H263" s="14">
        <v>22.0808233276158</v>
      </c>
      <c r="I263" s="14">
        <v>2.84706689536878</v>
      </c>
      <c r="J263" s="14">
        <v>24.96</v>
      </c>
      <c r="K263" s="12"/>
      <c r="L263" s="34">
        <v>0.241220787752819</v>
      </c>
      <c r="M263" s="35">
        <v>0.686771719285832</v>
      </c>
      <c r="N263" s="14">
        <v>3.53383861465461</v>
      </c>
      <c r="O263" s="14">
        <v>25.6467717192858</v>
      </c>
      <c r="P263" s="15">
        <v>0.0275148925995927</v>
      </c>
      <c r="Q263" s="14">
        <f>IF(G263=0,0,G263*$U$3)</f>
        <v>0.0337152658662093</v>
      </c>
      <c r="R263" s="14">
        <f>IF(H263=0,0,H263*$U$3)</f>
        <v>23.1848644939966</v>
      </c>
      <c r="S263" s="14">
        <f>IF(N263=0,0,N263*$U$3)</f>
        <v>3.71053054538734</v>
      </c>
      <c r="T263" s="14">
        <f>SUM(Q263:S263)</f>
        <v>26.9291103052501</v>
      </c>
      <c r="U263" s="14">
        <f>IF(O263=0,0,O263*$U$3)</f>
        <v>26.9291103052501</v>
      </c>
      <c r="V263" s="37"/>
    </row>
    <row r="264" ht="21" customHeight="1">
      <c r="A264" t="s" s="32">
        <v>508</v>
      </c>
      <c r="B264" t="s" s="33">
        <v>509</v>
      </c>
      <c r="C264" s="12"/>
      <c r="D264" t="s" s="33">
        <v>17</v>
      </c>
      <c r="E264" s="12"/>
      <c r="F264" s="12"/>
      <c r="G264" s="14">
        <v>0</v>
      </c>
      <c r="H264" s="14">
        <v>0</v>
      </c>
      <c r="I264" s="14">
        <v>0</v>
      </c>
      <c r="J264" s="14">
        <v>0</v>
      </c>
      <c r="K264" s="12"/>
      <c r="L264" s="34">
        <v>0</v>
      </c>
      <c r="M264" s="35">
        <v>0</v>
      </c>
      <c r="N264" s="14">
        <v>0</v>
      </c>
      <c r="O264" s="14">
        <v>0</v>
      </c>
      <c r="P264" s="15">
        <v>0</v>
      </c>
      <c r="Q264" s="14">
        <f>IF(G264=0,0,G264*$U$3)</f>
        <v>0</v>
      </c>
      <c r="R264" s="14">
        <f>IF(H264=0,0,H264*$U$3)</f>
        <v>0</v>
      </c>
      <c r="S264" s="14">
        <f>IF(N264=0,0,N264*$U$3)</f>
        <v>0</v>
      </c>
      <c r="T264" s="14">
        <f>SUM(Q264:S264)</f>
        <v>0</v>
      </c>
      <c r="U264" s="14">
        <f>IF(O264=0,0,O264*$U$3)</f>
        <v>0</v>
      </c>
      <c r="V264" s="37"/>
    </row>
    <row r="265" ht="21" customHeight="1">
      <c r="A265" t="s" s="32">
        <v>510</v>
      </c>
      <c r="B265" t="s" s="33">
        <v>511</v>
      </c>
      <c r="C265" t="s" s="32">
        <v>26</v>
      </c>
      <c r="D265" t="s" s="33">
        <v>17</v>
      </c>
      <c r="E265" s="36">
        <v>42.03</v>
      </c>
      <c r="F265" s="12"/>
      <c r="G265" s="14">
        <v>0.0321003054989817</v>
      </c>
      <c r="H265" s="14">
        <v>39.9434801425662</v>
      </c>
      <c r="I265" s="14">
        <v>2.05441955193483</v>
      </c>
      <c r="J265" s="14">
        <v>42.03</v>
      </c>
      <c r="K265" s="12"/>
      <c r="L265" s="34">
        <v>0.446798918440668</v>
      </c>
      <c r="M265" s="35">
        <v>0.917912433827842</v>
      </c>
      <c r="N265" s="14">
        <v>2.97233198576267</v>
      </c>
      <c r="O265" s="14">
        <v>42.9479124338278</v>
      </c>
      <c r="P265" s="15">
        <v>0.0218394583351855</v>
      </c>
      <c r="Q265" s="14">
        <f>IF(G265=0,0,G265*$U$3)</f>
        <v>0.0337053207739308</v>
      </c>
      <c r="R265" s="14">
        <f>IF(H265=0,0,H265*$U$3)</f>
        <v>41.9406541496945</v>
      </c>
      <c r="S265" s="14">
        <f>IF(N265=0,0,N265*$U$3)</f>
        <v>3.1209485850508</v>
      </c>
      <c r="T265" s="14">
        <f>SUM(Q265:S265)</f>
        <v>45.0953080555192</v>
      </c>
      <c r="U265" s="14">
        <f>IF(O265=0,0,O265*$U$3)</f>
        <v>45.0953080555192</v>
      </c>
      <c r="V265" s="37"/>
    </row>
    <row r="266" ht="31.5" customHeight="1">
      <c r="A266" t="s" s="32">
        <v>512</v>
      </c>
      <c r="B266" t="s" s="33">
        <v>513</v>
      </c>
      <c r="C266" t="s" s="32">
        <v>26</v>
      </c>
      <c r="D266" t="s" s="33">
        <v>17</v>
      </c>
      <c r="E266" s="36">
        <v>12.4</v>
      </c>
      <c r="F266" s="12"/>
      <c r="G266" s="14">
        <v>0.0321243523316062</v>
      </c>
      <c r="H266" s="14">
        <v>11.8110535405872</v>
      </c>
      <c r="I266" s="14">
        <v>0.556822107081175</v>
      </c>
      <c r="J266" s="14">
        <v>12.4</v>
      </c>
      <c r="K266" s="12"/>
      <c r="L266" s="34">
        <v>0.146923124773726</v>
      </c>
      <c r="M266" s="35">
        <v>0.0818100439154566</v>
      </c>
      <c r="N266" s="14">
        <v>0.638632150996631</v>
      </c>
      <c r="O266" s="14">
        <v>12.4818100439155</v>
      </c>
      <c r="P266" s="15">
        <v>0.00659758418673051</v>
      </c>
      <c r="Q266" s="14">
        <f>IF(G266=0,0,G266*$U$3)</f>
        <v>0.0337305699481865</v>
      </c>
      <c r="R266" s="14">
        <f>IF(H266=0,0,H266*$U$3)</f>
        <v>12.4016062176166</v>
      </c>
      <c r="S266" s="14">
        <f>IF(N266=0,0,N266*$U$3)</f>
        <v>0.670563758546463</v>
      </c>
      <c r="T266" s="14">
        <f>SUM(Q266:S266)</f>
        <v>13.1059005461112</v>
      </c>
      <c r="U266" s="14">
        <f>IF(O266=0,0,O266*$U$3)</f>
        <v>13.1059005461113</v>
      </c>
      <c r="V266" s="37"/>
    </row>
    <row r="267" ht="21" customHeight="1">
      <c r="A267" t="s" s="32">
        <v>514</v>
      </c>
      <c r="B267" t="s" s="33">
        <v>515</v>
      </c>
      <c r="C267" t="s" s="32">
        <v>26</v>
      </c>
      <c r="D267" t="s" s="33">
        <v>17</v>
      </c>
      <c r="E267" s="36">
        <v>34.63</v>
      </c>
      <c r="F267" s="12"/>
      <c r="G267" s="14">
        <v>1.71223733003708</v>
      </c>
      <c r="H267" s="14">
        <v>20.225803461063</v>
      </c>
      <c r="I267" s="14">
        <v>12.6919592088999</v>
      </c>
      <c r="J267" s="14">
        <v>34.63</v>
      </c>
      <c r="K267" s="12"/>
      <c r="L267" s="34">
        <v>0.0672995263133193</v>
      </c>
      <c r="M267" s="35">
        <v>0.854162842746932</v>
      </c>
      <c r="N267" s="14">
        <v>13.5461220516468</v>
      </c>
      <c r="O267" s="14">
        <v>35.4841628427469</v>
      </c>
      <c r="P267" s="15">
        <v>0.0246654011766367</v>
      </c>
      <c r="Q267" s="14">
        <f>IF(G267=0,0,G267*$U$3)</f>
        <v>1.79784919653893</v>
      </c>
      <c r="R267" s="14">
        <f>IF(H267=0,0,H267*$U$3)</f>
        <v>21.2370936341162</v>
      </c>
      <c r="S267" s="14">
        <f>IF(N267=0,0,N267*$U$3)</f>
        <v>14.2234281542291</v>
      </c>
      <c r="T267" s="14">
        <f>SUM(Q267:S267)</f>
        <v>37.2583709848842</v>
      </c>
      <c r="U267" s="14">
        <f>IF(O267=0,0,O267*$U$3)</f>
        <v>37.2583709848842</v>
      </c>
      <c r="V267" s="37"/>
    </row>
    <row r="268" ht="63" customHeight="1">
      <c r="A268" t="s" s="32">
        <v>516</v>
      </c>
      <c r="B268" t="s" s="33">
        <v>517</v>
      </c>
      <c r="C268" t="s" s="32">
        <v>26</v>
      </c>
      <c r="D268" t="s" s="33">
        <v>17</v>
      </c>
      <c r="E268" s="36">
        <v>109.07</v>
      </c>
      <c r="F268" s="12"/>
      <c r="G268" s="14">
        <v>0.684830766212106</v>
      </c>
      <c r="H268" s="14">
        <v>86.48128519572251</v>
      </c>
      <c r="I268" s="14">
        <v>21.9038840380653</v>
      </c>
      <c r="J268" s="14">
        <v>109.07</v>
      </c>
      <c r="K268" s="12"/>
      <c r="L268" s="34">
        <v>0.235878915638711</v>
      </c>
      <c r="M268" s="35">
        <v>5.16666441517493</v>
      </c>
      <c r="N268" s="14">
        <v>27.0705484532403</v>
      </c>
      <c r="O268" s="14">
        <v>114.236664415175</v>
      </c>
      <c r="P268" s="15">
        <v>0.0473701697549731</v>
      </c>
      <c r="Q268" s="14">
        <f>IF(G268=0,0,G268*$U$3)</f>
        <v>0.719072304522711</v>
      </c>
      <c r="R268" s="14">
        <f>IF(H268=0,0,H268*$U$3)</f>
        <v>90.8053494555086</v>
      </c>
      <c r="S268" s="14">
        <f>IF(N268=0,0,N268*$U$3)</f>
        <v>28.4240758759023</v>
      </c>
      <c r="T268" s="14">
        <f>SUM(Q268:S268)</f>
        <v>119.948497635934</v>
      </c>
      <c r="U268" s="14">
        <f>IF(O268=0,0,O268*$U$3)</f>
        <v>119.948497635934</v>
      </c>
      <c r="V268" s="37"/>
    </row>
    <row r="269" ht="21" customHeight="1">
      <c r="A269" t="s" s="32">
        <v>518</v>
      </c>
      <c r="B269" t="s" s="33">
        <v>519</v>
      </c>
      <c r="C269" t="s" s="32">
        <v>81</v>
      </c>
      <c r="D269" t="s" s="33">
        <v>17</v>
      </c>
      <c r="E269" s="36">
        <v>65.3</v>
      </c>
      <c r="F269" s="12"/>
      <c r="G269" s="14">
        <v>0</v>
      </c>
      <c r="H269" s="14">
        <v>49.0552605703048</v>
      </c>
      <c r="I269" s="14">
        <v>16.2447394296952</v>
      </c>
      <c r="J269" s="14">
        <v>65.3</v>
      </c>
      <c r="K269" s="12"/>
      <c r="L269" s="34">
        <v>0.0216562645516656</v>
      </c>
      <c r="M269" s="35">
        <v>0.351800374662352</v>
      </c>
      <c r="N269" s="14">
        <v>16.5965398043575</v>
      </c>
      <c r="O269" s="14">
        <v>65.6518003746623</v>
      </c>
      <c r="P269" s="15">
        <v>0.00538744831029625</v>
      </c>
      <c r="Q269" s="14">
        <f>IF(G269=0,0,G269*$U$3)</f>
        <v>0</v>
      </c>
      <c r="R269" s="14">
        <f>IF(H269=0,0,H269*$U$3)</f>
        <v>51.508023598820</v>
      </c>
      <c r="S269" s="14">
        <f>IF(N269=0,0,N269*$U$3)</f>
        <v>17.4263667945754</v>
      </c>
      <c r="T269" s="14">
        <f>SUM(Q269:S269)</f>
        <v>68.9343903933954</v>
      </c>
      <c r="U269" s="14">
        <f>IF(O269=0,0,O269*$U$3)</f>
        <v>68.9343903933954</v>
      </c>
      <c r="V269" s="37"/>
    </row>
    <row r="270" ht="21" customHeight="1">
      <c r="A270" t="s" s="32">
        <v>520</v>
      </c>
      <c r="B270" t="s" s="33">
        <v>521</v>
      </c>
      <c r="C270" t="s" s="32">
        <v>26</v>
      </c>
      <c r="D270" t="s" s="33">
        <v>17</v>
      </c>
      <c r="E270" s="36">
        <v>1.63</v>
      </c>
      <c r="F270" s="12"/>
      <c r="G270" s="14">
        <v>0</v>
      </c>
      <c r="H270" s="14">
        <v>1.08309210526316</v>
      </c>
      <c r="I270" s="14">
        <v>0.546907894736842</v>
      </c>
      <c r="J270" s="14">
        <v>1.63</v>
      </c>
      <c r="K270" s="12"/>
      <c r="L270" s="34">
        <v>0.0917894491798401</v>
      </c>
      <c r="M270" s="35">
        <v>0.0502003744100007</v>
      </c>
      <c r="N270" s="14">
        <v>0.597108269146843</v>
      </c>
      <c r="O270" s="14">
        <v>1.680200374410</v>
      </c>
      <c r="P270" s="15">
        <v>0.0307977757116569</v>
      </c>
      <c r="Q270" s="14">
        <f>IF(G270=0,0,G270*$U$3)</f>
        <v>0</v>
      </c>
      <c r="R270" s="14">
        <f>IF(H270=0,0,H270*$U$3)</f>
        <v>1.13724671052632</v>
      </c>
      <c r="S270" s="14">
        <f>IF(N270=0,0,N270*$U$3)</f>
        <v>0.626963682604185</v>
      </c>
      <c r="T270" s="14">
        <f>SUM(Q270:S270)</f>
        <v>1.76421039313051</v>
      </c>
      <c r="U270" s="14">
        <f>IF(O270=0,0,O270*$U$3)</f>
        <v>1.7642103931305</v>
      </c>
      <c r="V270" s="37"/>
    </row>
    <row r="271" ht="21" customHeight="1">
      <c r="A271" t="s" s="32">
        <v>522</v>
      </c>
      <c r="B271" t="s" s="33">
        <v>523</v>
      </c>
      <c r="C271" t="s" s="32">
        <v>26</v>
      </c>
      <c r="D271" t="s" s="33">
        <v>17</v>
      </c>
      <c r="E271" s="36">
        <v>3.26</v>
      </c>
      <c r="F271" s="12"/>
      <c r="G271" s="14">
        <v>0</v>
      </c>
      <c r="H271" s="14">
        <v>2.17690789473684</v>
      </c>
      <c r="I271" s="14">
        <v>1.08309210526316</v>
      </c>
      <c r="J271" s="14">
        <v>3.26</v>
      </c>
      <c r="K271" s="12"/>
      <c r="L271" s="34">
        <v>0.0917894491798401</v>
      </c>
      <c r="M271" s="35">
        <v>0.09941642775313871</v>
      </c>
      <c r="N271" s="14">
        <v>1.1825085330163</v>
      </c>
      <c r="O271" s="14">
        <v>3.35941642775314</v>
      </c>
      <c r="P271" s="15">
        <v>0.0304958367340915</v>
      </c>
      <c r="Q271" s="14">
        <f>IF(G271=0,0,G271*$U$3)</f>
        <v>0</v>
      </c>
      <c r="R271" s="14">
        <f>IF(H271=0,0,H271*$U$3)</f>
        <v>2.28575328947368</v>
      </c>
      <c r="S271" s="14">
        <f>IF(N271=0,0,N271*$U$3)</f>
        <v>1.24163395966712</v>
      </c>
      <c r="T271" s="14">
        <f>SUM(Q271:S271)</f>
        <v>3.5273872491408</v>
      </c>
      <c r="U271" s="14">
        <f>IF(O271=0,0,O271*$U$3)</f>
        <v>3.5273872491408</v>
      </c>
      <c r="V271" s="37"/>
    </row>
    <row r="272" ht="63" customHeight="1">
      <c r="A272" t="s" s="32">
        <v>524</v>
      </c>
      <c r="B272" t="s" s="33">
        <v>525</v>
      </c>
      <c r="C272" t="s" s="32">
        <v>26</v>
      </c>
      <c r="D272" t="s" s="33">
        <v>17</v>
      </c>
      <c r="E272" s="36">
        <v>44.32</v>
      </c>
      <c r="F272" s="12"/>
      <c r="G272" s="14">
        <v>0</v>
      </c>
      <c r="H272" s="14">
        <v>32.3786383389667</v>
      </c>
      <c r="I272" s="14">
        <v>11.9413616610333</v>
      </c>
      <c r="J272" s="14">
        <v>44.32</v>
      </c>
      <c r="K272" s="12"/>
      <c r="L272" s="34">
        <v>0.395932875002741</v>
      </c>
      <c r="M272" s="35">
        <v>4.72797765390042</v>
      </c>
      <c r="N272" s="14">
        <v>16.6693393149337</v>
      </c>
      <c r="O272" s="14">
        <v>49.0479776539004</v>
      </c>
      <c r="P272" s="15">
        <v>0.106678196162013</v>
      </c>
      <c r="Q272" s="14">
        <f>IF(G272=0,0,G272*$U$3)</f>
        <v>0</v>
      </c>
      <c r="R272" s="14">
        <f>IF(H272=0,0,H272*$U$3)</f>
        <v>33.997570255915</v>
      </c>
      <c r="S272" s="14">
        <f>IF(N272=0,0,N272*$U$3)</f>
        <v>17.5028062806804</v>
      </c>
      <c r="T272" s="14">
        <f>SUM(Q272:S272)</f>
        <v>51.5003765365954</v>
      </c>
      <c r="U272" s="14">
        <f>IF(O272=0,0,O272*$U$3)</f>
        <v>51.5003765365954</v>
      </c>
      <c r="V272" s="37"/>
    </row>
    <row r="273" ht="31.5" customHeight="1">
      <c r="A273" t="s" s="32">
        <v>526</v>
      </c>
      <c r="B273" t="s" s="33">
        <v>527</v>
      </c>
      <c r="C273" t="s" s="32">
        <v>81</v>
      </c>
      <c r="D273" t="s" s="33">
        <v>17</v>
      </c>
      <c r="E273" s="36">
        <v>78</v>
      </c>
      <c r="F273" s="12"/>
      <c r="G273" s="14">
        <v>0</v>
      </c>
      <c r="H273" s="14">
        <v>62.4192619014954</v>
      </c>
      <c r="I273" s="14">
        <v>15.5807380985046</v>
      </c>
      <c r="J273" s="14">
        <v>78</v>
      </c>
      <c r="K273" s="12"/>
      <c r="L273" s="34">
        <v>0.286744959076638</v>
      </c>
      <c r="M273" s="35">
        <v>4.46769810843952</v>
      </c>
      <c r="N273" s="14">
        <v>20.0484362069441</v>
      </c>
      <c r="O273" s="14">
        <v>82.46769810843951</v>
      </c>
      <c r="P273" s="15">
        <v>0.0572781808774299</v>
      </c>
      <c r="Q273" s="14">
        <f>IF(G273=0,0,G273*$U$3)</f>
        <v>0</v>
      </c>
      <c r="R273" s="14">
        <f>IF(H273=0,0,H273*$U$3)</f>
        <v>65.5402249965702</v>
      </c>
      <c r="S273" s="14">
        <f>IF(N273=0,0,N273*$U$3)</f>
        <v>21.0508580172913</v>
      </c>
      <c r="T273" s="14">
        <f>SUM(Q273:S273)</f>
        <v>86.59108301386151</v>
      </c>
      <c r="U273" s="14">
        <f>IF(O273=0,0,O273*$U$3)</f>
        <v>86.59108301386151</v>
      </c>
      <c r="V273" s="37"/>
    </row>
    <row r="274" ht="31.5" customHeight="1">
      <c r="A274" t="s" s="32">
        <v>528</v>
      </c>
      <c r="B274" t="s" s="33">
        <v>529</v>
      </c>
      <c r="C274" t="s" s="32">
        <v>26</v>
      </c>
      <c r="D274" t="s" s="33">
        <v>17</v>
      </c>
      <c r="E274" s="36">
        <v>56.99</v>
      </c>
      <c r="F274" s="12"/>
      <c r="G274" s="14">
        <v>0.171205407435223</v>
      </c>
      <c r="H274" s="14">
        <v>38.4784153210665</v>
      </c>
      <c r="I274" s="14">
        <v>18.3403792714983</v>
      </c>
      <c r="J274" s="14">
        <v>56.99</v>
      </c>
      <c r="K274" s="12"/>
      <c r="L274" s="34">
        <v>0.181710223915695</v>
      </c>
      <c r="M274" s="35">
        <v>3.33263442412273</v>
      </c>
      <c r="N274" s="14">
        <v>21.673013695621</v>
      </c>
      <c r="O274" s="14">
        <v>60.3226344241227</v>
      </c>
      <c r="P274" s="15">
        <v>0.0584775298144011</v>
      </c>
      <c r="Q274" s="14">
        <f>IF(G274=0,0,G274*$U$3)</f>
        <v>0.179765677806984</v>
      </c>
      <c r="R274" s="14">
        <f>IF(H274=0,0,H274*$U$3)</f>
        <v>40.4023360871198</v>
      </c>
      <c r="S274" s="14">
        <f>IF(N274=0,0,N274*$U$3)</f>
        <v>22.7566643804021</v>
      </c>
      <c r="T274" s="14">
        <f>SUM(Q274:S274)</f>
        <v>63.3387661453289</v>
      </c>
      <c r="U274" s="14">
        <f>IF(O274=0,0,O274*$U$3)</f>
        <v>63.3387661453288</v>
      </c>
      <c r="V274" s="37"/>
    </row>
    <row r="275" ht="31.5" customHeight="1">
      <c r="A275" t="s" s="32">
        <v>530</v>
      </c>
      <c r="B275" t="s" s="33">
        <v>531</v>
      </c>
      <c r="C275" t="s" s="32">
        <v>26</v>
      </c>
      <c r="D275" t="s" s="33">
        <v>17</v>
      </c>
      <c r="E275" s="36">
        <v>60.74</v>
      </c>
      <c r="F275" s="12"/>
      <c r="G275" s="14">
        <v>0.171219168428471</v>
      </c>
      <c r="H275" s="14">
        <v>42.2697322057787</v>
      </c>
      <c r="I275" s="14">
        <v>18.2990486257928</v>
      </c>
      <c r="J275" s="14">
        <v>60.74</v>
      </c>
      <c r="K275" s="12"/>
      <c r="L275" s="34">
        <v>0.181710223915695</v>
      </c>
      <c r="M275" s="35">
        <v>3.32512422323701</v>
      </c>
      <c r="N275" s="14">
        <v>21.6241728490298</v>
      </c>
      <c r="O275" s="14">
        <v>64.06512422323701</v>
      </c>
      <c r="P275" s="15">
        <v>0.0547435664016629</v>
      </c>
      <c r="Q275" s="14">
        <f>IF(G275=0,0,G275*$U$3)</f>
        <v>0.179780126849895</v>
      </c>
      <c r="R275" s="14">
        <f>IF(H275=0,0,H275*$U$3)</f>
        <v>44.3832188160676</v>
      </c>
      <c r="S275" s="14">
        <f>IF(N275=0,0,N275*$U$3)</f>
        <v>22.7053814914813</v>
      </c>
      <c r="T275" s="14">
        <f>SUM(Q275:S275)</f>
        <v>67.26838043439879</v>
      </c>
      <c r="U275" s="14">
        <f>IF(O275=0,0,O275*$U$3)</f>
        <v>67.26838043439891</v>
      </c>
      <c r="V275" s="37"/>
    </row>
    <row r="276" ht="21" customHeight="1">
      <c r="A276" t="s" s="32">
        <v>532</v>
      </c>
      <c r="B276" t="s" s="33">
        <v>533</v>
      </c>
      <c r="C276" s="12"/>
      <c r="D276" t="s" s="33">
        <v>17</v>
      </c>
      <c r="E276" s="12"/>
      <c r="F276" s="12"/>
      <c r="G276" s="14">
        <v>0</v>
      </c>
      <c r="H276" s="14">
        <v>0</v>
      </c>
      <c r="I276" s="14">
        <v>0</v>
      </c>
      <c r="J276" s="14">
        <v>0</v>
      </c>
      <c r="K276" s="12"/>
      <c r="L276" s="34">
        <v>0</v>
      </c>
      <c r="M276" s="35">
        <v>0</v>
      </c>
      <c r="N276" s="14">
        <v>0</v>
      </c>
      <c r="O276" s="14">
        <v>0</v>
      </c>
      <c r="P276" s="15">
        <v>0</v>
      </c>
      <c r="Q276" s="14">
        <f>IF(G276=0,0,G276*$U$3)</f>
        <v>0</v>
      </c>
      <c r="R276" s="14">
        <f>IF(H276=0,0,H276*$U$3)</f>
        <v>0</v>
      </c>
      <c r="S276" s="14">
        <f>IF(N276=0,0,N276*$U$3)</f>
        <v>0</v>
      </c>
      <c r="T276" s="14">
        <f>SUM(Q276:S276)</f>
        <v>0</v>
      </c>
      <c r="U276" s="14">
        <f>IF(O276=0,0,O276*$U$3)</f>
        <v>0</v>
      </c>
      <c r="V276" s="37"/>
    </row>
    <row r="277" ht="21" customHeight="1">
      <c r="A277" t="s" s="32">
        <v>534</v>
      </c>
      <c r="B277" t="s" s="33">
        <v>535</v>
      </c>
      <c r="C277" t="s" s="32">
        <v>26</v>
      </c>
      <c r="D277" t="s" s="33">
        <v>17</v>
      </c>
      <c r="E277" s="36">
        <v>37.27</v>
      </c>
      <c r="F277" s="12"/>
      <c r="G277" s="14">
        <v>0.171208728107953</v>
      </c>
      <c r="H277" s="14">
        <v>10.5828395061728</v>
      </c>
      <c r="I277" s="14">
        <v>26.5159517657192</v>
      </c>
      <c r="J277" s="14">
        <v>37.27</v>
      </c>
      <c r="K277" s="12"/>
      <c r="L277" s="34">
        <v>0.299875793666941</v>
      </c>
      <c r="M277" s="35">
        <v>7.95149208057938</v>
      </c>
      <c r="N277" s="14">
        <v>34.4674438462986</v>
      </c>
      <c r="O277" s="14">
        <v>45.2214920805794</v>
      </c>
      <c r="P277" s="15">
        <v>0.213348325210072</v>
      </c>
      <c r="Q277" s="14">
        <f>IF(G277=0,0,G277*$U$3)</f>
        <v>0.179769164513351</v>
      </c>
      <c r="R277" s="14">
        <f>IF(H277=0,0,H277*$U$3)</f>
        <v>11.1119814814814</v>
      </c>
      <c r="S277" s="14">
        <f>IF(N277=0,0,N277*$U$3)</f>
        <v>36.1908160386135</v>
      </c>
      <c r="T277" s="14">
        <f>SUM(Q277:S277)</f>
        <v>47.4825666846083</v>
      </c>
      <c r="U277" s="14">
        <f>IF(O277=0,0,O277*$U$3)</f>
        <v>47.4825666846084</v>
      </c>
      <c r="V277" s="37"/>
    </row>
    <row r="278" ht="21" customHeight="1">
      <c r="A278" t="s" s="32">
        <v>536</v>
      </c>
      <c r="B278" t="s" s="33">
        <v>537</v>
      </c>
      <c r="C278" t="s" s="32">
        <v>26</v>
      </c>
      <c r="D278" t="s" s="33">
        <v>17</v>
      </c>
      <c r="E278" s="36">
        <v>33.41</v>
      </c>
      <c r="F278" s="12"/>
      <c r="G278" s="14">
        <v>0</v>
      </c>
      <c r="H278" s="14">
        <v>18.5563549007047</v>
      </c>
      <c r="I278" s="14">
        <v>14.8536450992953</v>
      </c>
      <c r="J278" s="14">
        <v>33.41</v>
      </c>
      <c r="K278" s="12"/>
      <c r="L278" s="34">
        <v>0.299875793666941</v>
      </c>
      <c r="M278" s="35">
        <v>4.45424861299826</v>
      </c>
      <c r="N278" s="14">
        <v>19.3078937122936</v>
      </c>
      <c r="O278" s="14">
        <v>37.8642486129983</v>
      </c>
      <c r="P278" s="15">
        <v>0.133320820502791</v>
      </c>
      <c r="Q278" s="14">
        <f>IF(G278=0,0,G278*$U$3)</f>
        <v>0</v>
      </c>
      <c r="R278" s="14">
        <f>IF(H278=0,0,H278*$U$3)</f>
        <v>19.4841726457399</v>
      </c>
      <c r="S278" s="14">
        <f>IF(N278=0,0,N278*$U$3)</f>
        <v>20.2732883979083</v>
      </c>
      <c r="T278" s="14">
        <f>SUM(Q278:S278)</f>
        <v>39.7574610436482</v>
      </c>
      <c r="U278" s="14">
        <f>IF(O278=0,0,O278*$U$3)</f>
        <v>39.7574610436482</v>
      </c>
      <c r="V278" s="37"/>
    </row>
    <row r="279" ht="21" customHeight="1">
      <c r="A279" t="s" s="32">
        <v>538</v>
      </c>
      <c r="B279" t="s" s="33">
        <v>539</v>
      </c>
      <c r="C279" t="s" s="32">
        <v>26</v>
      </c>
      <c r="D279" t="s" s="33">
        <v>17</v>
      </c>
      <c r="E279" s="36">
        <v>53.26</v>
      </c>
      <c r="F279" s="12"/>
      <c r="G279" s="14">
        <v>1.71219610206952</v>
      </c>
      <c r="H279" s="14">
        <v>18.5452240305405</v>
      </c>
      <c r="I279" s="14">
        <v>33.002579867390</v>
      </c>
      <c r="J279" s="14">
        <v>53.26</v>
      </c>
      <c r="K279" s="12"/>
      <c r="L279" s="34">
        <v>0.249009750229014</v>
      </c>
      <c r="M279" s="35">
        <v>8.21796416969188</v>
      </c>
      <c r="N279" s="14">
        <v>41.2205440370819</v>
      </c>
      <c r="O279" s="14">
        <v>61.4779641696919</v>
      </c>
      <c r="P279" s="15">
        <v>0.154298989291999</v>
      </c>
      <c r="Q279" s="14">
        <f>IF(G279=0,0,G279*$U$3)</f>
        <v>1.797805907173</v>
      </c>
      <c r="R279" s="14">
        <f>IF(H279=0,0,H279*$U$3)</f>
        <v>19.4724852320675</v>
      </c>
      <c r="S279" s="14">
        <f>IF(N279=0,0,N279*$U$3)</f>
        <v>43.281571238936</v>
      </c>
      <c r="T279" s="14">
        <f>SUM(Q279:S279)</f>
        <v>64.55186237817649</v>
      </c>
      <c r="U279" s="14">
        <f>IF(O279=0,0,O279*$U$3)</f>
        <v>64.55186237817649</v>
      </c>
      <c r="V279" s="37"/>
    </row>
    <row r="280" ht="31.5" customHeight="1">
      <c r="A280" t="s" s="32">
        <v>540</v>
      </c>
      <c r="B280" t="s" s="33">
        <v>541</v>
      </c>
      <c r="C280" t="s" s="32">
        <v>26</v>
      </c>
      <c r="D280" t="s" s="33">
        <v>17</v>
      </c>
      <c r="E280" s="36">
        <v>41.77</v>
      </c>
      <c r="F280" s="12"/>
      <c r="G280" s="14">
        <v>0</v>
      </c>
      <c r="H280" s="14">
        <v>15.7747834998719</v>
      </c>
      <c r="I280" s="14">
        <v>25.9952165001281</v>
      </c>
      <c r="J280" s="14">
        <v>41.77</v>
      </c>
      <c r="K280" s="12"/>
      <c r="L280" s="34">
        <v>0.102276221263757</v>
      </c>
      <c r="M280" s="35">
        <v>2.65869251456636</v>
      </c>
      <c r="N280" s="14">
        <v>28.6539090146945</v>
      </c>
      <c r="O280" s="14">
        <v>44.4286925145664</v>
      </c>
      <c r="P280" s="15">
        <v>0.0636507664487997</v>
      </c>
      <c r="Q280" s="14">
        <f>IF(G280=0,0,G280*$U$3)</f>
        <v>0</v>
      </c>
      <c r="R280" s="14">
        <f>IF(H280=0,0,H280*$U$3)</f>
        <v>16.5635226748655</v>
      </c>
      <c r="S280" s="14">
        <f>IF(N280=0,0,N280*$U$3)</f>
        <v>30.0866044654292</v>
      </c>
      <c r="T280" s="14">
        <f>SUM(Q280:S280)</f>
        <v>46.6501271402947</v>
      </c>
      <c r="U280" s="14">
        <f>IF(O280=0,0,O280*$U$3)</f>
        <v>46.6501271402947</v>
      </c>
      <c r="V280" s="37"/>
    </row>
    <row r="281" ht="21" customHeight="1">
      <c r="A281" t="s" s="32">
        <v>542</v>
      </c>
      <c r="B281" t="s" s="33">
        <v>543</v>
      </c>
      <c r="C281" t="s" s="32">
        <v>26</v>
      </c>
      <c r="D281" t="s" s="33">
        <v>17</v>
      </c>
      <c r="E281" s="36">
        <v>34.61</v>
      </c>
      <c r="F281" s="12"/>
      <c r="G281" s="14">
        <v>0</v>
      </c>
      <c r="H281" s="14">
        <v>9.685235003092149</v>
      </c>
      <c r="I281" s="14">
        <v>24.9247649969079</v>
      </c>
      <c r="J281" s="14">
        <v>34.61</v>
      </c>
      <c r="K281" s="12"/>
      <c r="L281" s="34">
        <v>0.299875793666941</v>
      </c>
      <c r="M281" s="35">
        <v>7.47433368540974</v>
      </c>
      <c r="N281" s="14">
        <v>32.3990986823176</v>
      </c>
      <c r="O281" s="14">
        <v>42.0843336854097</v>
      </c>
      <c r="P281" s="15">
        <v>0.215958788945673</v>
      </c>
      <c r="Q281" s="14">
        <f>IF(G281=0,0,G281*$U$3)</f>
        <v>0</v>
      </c>
      <c r="R281" s="14">
        <f>IF(H281=0,0,H281*$U$3)</f>
        <v>10.1694967532468</v>
      </c>
      <c r="S281" s="14">
        <f>IF(N281=0,0,N281*$U$3)</f>
        <v>34.0190536164335</v>
      </c>
      <c r="T281" s="14">
        <f>SUM(Q281:S281)</f>
        <v>44.1885503696803</v>
      </c>
      <c r="U281" s="14">
        <f>IF(O281=0,0,O281*$U$3)</f>
        <v>44.1885503696802</v>
      </c>
      <c r="V281" s="37"/>
    </row>
    <row r="282" ht="21" customHeight="1">
      <c r="A282" t="s" s="32">
        <v>544</v>
      </c>
      <c r="B282" t="s" s="33">
        <v>545</v>
      </c>
      <c r="C282" t="s" s="32">
        <v>26</v>
      </c>
      <c r="D282" t="s" s="33">
        <v>17</v>
      </c>
      <c r="E282" s="36">
        <v>22.27</v>
      </c>
      <c r="F282" s="12"/>
      <c r="G282" s="14">
        <v>0</v>
      </c>
      <c r="H282" s="14">
        <v>5.4899135031235</v>
      </c>
      <c r="I282" s="14">
        <v>16.7800864968765</v>
      </c>
      <c r="J282" s="14">
        <v>22.27</v>
      </c>
      <c r="K282" s="12"/>
      <c r="L282" s="34">
        <v>0.181710223915695</v>
      </c>
      <c r="M282" s="35">
        <v>3.04911327467216</v>
      </c>
      <c r="N282" s="14">
        <v>19.8291997715487</v>
      </c>
      <c r="O282" s="14">
        <v>25.3191132746722</v>
      </c>
      <c r="P282" s="15">
        <v>0.136915728543878</v>
      </c>
      <c r="Q282" s="14">
        <f>IF(G282=0,0,G282*$U$3)</f>
        <v>0</v>
      </c>
      <c r="R282" s="14">
        <f>IF(H282=0,0,H282*$U$3)</f>
        <v>5.76440917827968</v>
      </c>
      <c r="S282" s="14">
        <f>IF(N282=0,0,N282*$U$3)</f>
        <v>20.8206597601261</v>
      </c>
      <c r="T282" s="14">
        <f>SUM(Q282:S282)</f>
        <v>26.5850689384058</v>
      </c>
      <c r="U282" s="14">
        <f>IF(O282=0,0,O282*$U$3)</f>
        <v>26.5850689384058</v>
      </c>
      <c r="V282" s="37"/>
    </row>
    <row r="283" ht="31.5" customHeight="1">
      <c r="A283" t="s" s="32">
        <v>546</v>
      </c>
      <c r="B283" t="s" s="33">
        <v>547</v>
      </c>
      <c r="C283" s="12"/>
      <c r="D283" t="s" s="33">
        <v>17</v>
      </c>
      <c r="E283" s="12"/>
      <c r="F283" s="12"/>
      <c r="G283" s="14">
        <v>0</v>
      </c>
      <c r="H283" s="14">
        <v>0</v>
      </c>
      <c r="I283" s="14">
        <v>0</v>
      </c>
      <c r="J283" s="14">
        <v>0</v>
      </c>
      <c r="K283" s="12"/>
      <c r="L283" s="34">
        <v>0</v>
      </c>
      <c r="M283" s="35">
        <v>0</v>
      </c>
      <c r="N283" s="14">
        <v>0</v>
      </c>
      <c r="O283" s="14">
        <v>0</v>
      </c>
      <c r="P283" s="15">
        <v>0</v>
      </c>
      <c r="Q283" s="14">
        <f>IF(G283=0,0,G283*$U$3)</f>
        <v>0</v>
      </c>
      <c r="R283" s="14">
        <f>IF(H283=0,0,H283*$U$3)</f>
        <v>0</v>
      </c>
      <c r="S283" s="14">
        <f>IF(N283=0,0,N283*$U$3)</f>
        <v>0</v>
      </c>
      <c r="T283" s="14">
        <f>SUM(Q283:S283)</f>
        <v>0</v>
      </c>
      <c r="U283" s="14">
        <f>IF(O283=0,0,O283*$U$3)</f>
        <v>0</v>
      </c>
      <c r="V283" s="37"/>
    </row>
    <row r="284" ht="21" customHeight="1">
      <c r="A284" t="s" s="32">
        <v>548</v>
      </c>
      <c r="B284" t="s" s="33">
        <v>549</v>
      </c>
      <c r="C284" t="s" s="32">
        <v>26</v>
      </c>
      <c r="D284" t="s" s="33">
        <v>17</v>
      </c>
      <c r="E284" s="36">
        <v>36.45</v>
      </c>
      <c r="F284" s="12"/>
      <c r="G284" s="14">
        <v>0</v>
      </c>
      <c r="H284" s="14">
        <v>20.7291984732824</v>
      </c>
      <c r="I284" s="14">
        <v>15.7208015267176</v>
      </c>
      <c r="J284" s="14">
        <v>36.45</v>
      </c>
      <c r="K284" s="12"/>
      <c r="L284" s="34">
        <v>0.299875793666941</v>
      </c>
      <c r="M284" s="35">
        <v>4.71428783490489</v>
      </c>
      <c r="N284" s="14">
        <v>20.4350893616224</v>
      </c>
      <c r="O284" s="14">
        <v>41.1642878349049</v>
      </c>
      <c r="P284" s="15">
        <v>0.129335743070093</v>
      </c>
      <c r="Q284" s="14">
        <f>IF(G284=0,0,G284*$U$3)</f>
        <v>0</v>
      </c>
      <c r="R284" s="14">
        <f>IF(H284=0,0,H284*$U$3)</f>
        <v>21.7656583969465</v>
      </c>
      <c r="S284" s="14">
        <f>IF(N284=0,0,N284*$U$3)</f>
        <v>21.4568438297035</v>
      </c>
      <c r="T284" s="14">
        <f>SUM(Q284:S284)</f>
        <v>43.222502226650</v>
      </c>
      <c r="U284" s="14">
        <f>IF(O284=0,0,O284*$U$3)</f>
        <v>43.2225022266501</v>
      </c>
      <c r="V284" s="37"/>
    </row>
    <row r="285" ht="21" customHeight="1">
      <c r="A285" t="s" s="32">
        <v>550</v>
      </c>
      <c r="B285" t="s" s="33">
        <v>551</v>
      </c>
      <c r="C285" t="s" s="32">
        <v>26</v>
      </c>
      <c r="D285" t="s" s="33">
        <v>17</v>
      </c>
      <c r="E285" s="36">
        <v>12.31</v>
      </c>
      <c r="F285" s="12"/>
      <c r="G285" s="14">
        <v>0</v>
      </c>
      <c r="H285" s="14">
        <v>8.092486956521739</v>
      </c>
      <c r="I285" s="14">
        <v>4.21751304347826</v>
      </c>
      <c r="J285" s="14">
        <v>12.31</v>
      </c>
      <c r="K285" s="12"/>
      <c r="L285" s="34">
        <v>0.0672995263133193</v>
      </c>
      <c r="M285" s="35">
        <v>0.283836630046332</v>
      </c>
      <c r="N285" s="14">
        <v>4.50134967352459</v>
      </c>
      <c r="O285" s="14">
        <v>12.5938366300463</v>
      </c>
      <c r="P285" s="15">
        <v>0.0230574029282156</v>
      </c>
      <c r="Q285" s="14">
        <f>IF(G285=0,0,G285*$U$3)</f>
        <v>0</v>
      </c>
      <c r="R285" s="14">
        <f>IF(H285=0,0,H285*$U$3)</f>
        <v>8.497111304347831</v>
      </c>
      <c r="S285" s="14">
        <f>IF(N285=0,0,N285*$U$3)</f>
        <v>4.72641715720082</v>
      </c>
      <c r="T285" s="14">
        <f>SUM(Q285:S285)</f>
        <v>13.2235284615487</v>
      </c>
      <c r="U285" s="14">
        <f>IF(O285=0,0,O285*$U$3)</f>
        <v>13.2235284615486</v>
      </c>
      <c r="V285" s="37"/>
    </row>
    <row r="286" ht="21" customHeight="1">
      <c r="A286" t="s" s="32">
        <v>552</v>
      </c>
      <c r="B286" t="s" s="33">
        <v>553</v>
      </c>
      <c r="C286" t="s" s="32">
        <v>81</v>
      </c>
      <c r="D286" t="s" s="33">
        <v>17</v>
      </c>
      <c r="E286" s="36">
        <v>15.98</v>
      </c>
      <c r="F286" s="12"/>
      <c r="G286" s="14">
        <v>0</v>
      </c>
      <c r="H286" s="14">
        <v>3.61770931011386</v>
      </c>
      <c r="I286" s="14">
        <v>12.3622906898861</v>
      </c>
      <c r="J286" s="14">
        <v>15.98</v>
      </c>
      <c r="K286" s="12"/>
      <c r="L286" s="34">
        <v>0.118165569751246</v>
      </c>
      <c r="M286" s="35">
        <v>1.46079712280092</v>
      </c>
      <c r="N286" s="14">
        <v>13.8230878126871</v>
      </c>
      <c r="O286" s="14">
        <v>17.4407971228009</v>
      </c>
      <c r="P286" s="15">
        <v>0.09141408778478841</v>
      </c>
      <c r="Q286" s="14">
        <f>IF(G286=0,0,G286*$U$3)</f>
        <v>0</v>
      </c>
      <c r="R286" s="14">
        <f>IF(H286=0,0,H286*$U$3)</f>
        <v>3.79859477561955</v>
      </c>
      <c r="S286" s="14">
        <f>IF(N286=0,0,N286*$U$3)</f>
        <v>14.5142422033215</v>
      </c>
      <c r="T286" s="14">
        <f>SUM(Q286:S286)</f>
        <v>18.3128369789411</v>
      </c>
      <c r="U286" s="14">
        <f>IF(O286=0,0,O286*$U$3)</f>
        <v>18.3128369789409</v>
      </c>
      <c r="V286" s="37"/>
    </row>
    <row r="287" ht="21" customHeight="1">
      <c r="A287" t="s" s="32">
        <v>554</v>
      </c>
      <c r="B287" t="s" s="33">
        <v>555</v>
      </c>
      <c r="C287" s="12"/>
      <c r="D287" t="s" s="33">
        <v>17</v>
      </c>
      <c r="E287" s="12"/>
      <c r="F287" s="12"/>
      <c r="G287" s="14">
        <v>0</v>
      </c>
      <c r="H287" s="14">
        <v>0</v>
      </c>
      <c r="I287" s="14">
        <v>0</v>
      </c>
      <c r="J287" s="14">
        <v>0</v>
      </c>
      <c r="K287" s="12"/>
      <c r="L287" s="34">
        <v>0</v>
      </c>
      <c r="M287" s="35">
        <v>0</v>
      </c>
      <c r="N287" s="14">
        <v>0</v>
      </c>
      <c r="O287" s="14">
        <v>0</v>
      </c>
      <c r="P287" s="15">
        <v>0</v>
      </c>
      <c r="Q287" s="14">
        <f>IF(G287=0,0,G287*$U$3)</f>
        <v>0</v>
      </c>
      <c r="R287" s="14">
        <f>IF(H287=0,0,H287*$U$3)</f>
        <v>0</v>
      </c>
      <c r="S287" s="14">
        <f>IF(N287=0,0,N287*$U$3)</f>
        <v>0</v>
      </c>
      <c r="T287" s="14">
        <f>SUM(Q287:S287)</f>
        <v>0</v>
      </c>
      <c r="U287" s="14">
        <f>IF(O287=0,0,O287*$U$3)</f>
        <v>0</v>
      </c>
      <c r="V287" s="37"/>
    </row>
    <row r="288" ht="31.5" customHeight="1">
      <c r="A288" t="s" s="32">
        <v>556</v>
      </c>
      <c r="B288" t="s" s="33">
        <v>557</v>
      </c>
      <c r="C288" t="s" s="32">
        <v>26</v>
      </c>
      <c r="D288" t="s" s="33">
        <v>17</v>
      </c>
      <c r="E288" s="36">
        <v>22.81</v>
      </c>
      <c r="F288" s="12"/>
      <c r="G288" s="14">
        <v>0</v>
      </c>
      <c r="H288" s="14">
        <v>17.2760863444392</v>
      </c>
      <c r="I288" s="14">
        <v>5.53391365556077</v>
      </c>
      <c r="J288" s="14">
        <v>22.81</v>
      </c>
      <c r="K288" s="12"/>
      <c r="L288" s="34">
        <v>0.299875793666941</v>
      </c>
      <c r="M288" s="35">
        <v>1.65948674954561</v>
      </c>
      <c r="N288" s="14">
        <v>7.19340040510638</v>
      </c>
      <c r="O288" s="14">
        <v>24.4694867495456</v>
      </c>
      <c r="P288" s="15">
        <v>0.0727525975250158</v>
      </c>
      <c r="Q288" s="14">
        <f>IF(G288=0,0,G288*$U$3)</f>
        <v>0</v>
      </c>
      <c r="R288" s="14">
        <f>IF(H288=0,0,H288*$U$3)</f>
        <v>18.1398906616612</v>
      </c>
      <c r="S288" s="14">
        <f>IF(N288=0,0,N288*$U$3)</f>
        <v>7.5530704253617</v>
      </c>
      <c r="T288" s="14">
        <f>SUM(Q288:S288)</f>
        <v>25.6929610870229</v>
      </c>
      <c r="U288" s="14">
        <f>IF(O288=0,0,O288*$U$3)</f>
        <v>25.6929610870229</v>
      </c>
      <c r="V288" s="37"/>
    </row>
    <row r="289" ht="21" customHeight="1">
      <c r="A289" t="s" s="32">
        <v>558</v>
      </c>
      <c r="B289" t="s" s="33">
        <v>559</v>
      </c>
      <c r="C289" s="12"/>
      <c r="D289" t="s" s="33">
        <v>17</v>
      </c>
      <c r="E289" s="12"/>
      <c r="F289" s="12"/>
      <c r="G289" s="14">
        <v>0</v>
      </c>
      <c r="H289" s="14">
        <v>0</v>
      </c>
      <c r="I289" s="14">
        <v>0</v>
      </c>
      <c r="J289" s="14">
        <v>0</v>
      </c>
      <c r="K289" s="12"/>
      <c r="L289" s="34">
        <v>0</v>
      </c>
      <c r="M289" s="35">
        <v>0</v>
      </c>
      <c r="N289" s="14">
        <v>0</v>
      </c>
      <c r="O289" s="14">
        <v>0</v>
      </c>
      <c r="P289" s="15">
        <v>0</v>
      </c>
      <c r="Q289" s="14">
        <f>IF(G289=0,0,G289*$U$3)</f>
        <v>0</v>
      </c>
      <c r="R289" s="14">
        <f>IF(H289=0,0,H289*$U$3)</f>
        <v>0</v>
      </c>
      <c r="S289" s="14">
        <f>IF(N289=0,0,N289*$U$3)</f>
        <v>0</v>
      </c>
      <c r="T289" s="14">
        <f>SUM(Q289:S289)</f>
        <v>0</v>
      </c>
      <c r="U289" s="14">
        <f>IF(O289=0,0,O289*$U$3)</f>
        <v>0</v>
      </c>
      <c r="V289" s="37"/>
    </row>
    <row r="290" ht="21" customHeight="1">
      <c r="A290" t="s" s="32">
        <v>560</v>
      </c>
      <c r="B290" t="s" s="33">
        <v>561</v>
      </c>
      <c r="C290" s="12"/>
      <c r="D290" t="s" s="33">
        <v>17</v>
      </c>
      <c r="E290" s="12"/>
      <c r="F290" s="12"/>
      <c r="G290" s="14">
        <v>0</v>
      </c>
      <c r="H290" s="14">
        <v>0</v>
      </c>
      <c r="I290" s="14">
        <v>0</v>
      </c>
      <c r="J290" s="14">
        <v>0</v>
      </c>
      <c r="K290" s="12"/>
      <c r="L290" s="34">
        <v>0</v>
      </c>
      <c r="M290" s="35">
        <v>0</v>
      </c>
      <c r="N290" s="14">
        <v>0</v>
      </c>
      <c r="O290" s="14">
        <v>0</v>
      </c>
      <c r="P290" s="15">
        <v>0</v>
      </c>
      <c r="Q290" s="14">
        <f>IF(G290=0,0,G290*$U$3)</f>
        <v>0</v>
      </c>
      <c r="R290" s="14">
        <f>IF(H290=0,0,H290*$U$3)</f>
        <v>0</v>
      </c>
      <c r="S290" s="14">
        <f>IF(N290=0,0,N290*$U$3)</f>
        <v>0</v>
      </c>
      <c r="T290" s="14">
        <f>SUM(Q290:S290)</f>
        <v>0</v>
      </c>
      <c r="U290" s="14">
        <f>IF(O290=0,0,O290*$U$3)</f>
        <v>0</v>
      </c>
      <c r="V290" s="37"/>
    </row>
    <row r="291" ht="63" customHeight="1">
      <c r="A291" t="s" s="32">
        <v>562</v>
      </c>
      <c r="B291" t="s" s="33">
        <v>563</v>
      </c>
      <c r="C291" t="s" s="32">
        <v>68</v>
      </c>
      <c r="D291" t="s" s="33">
        <v>17</v>
      </c>
      <c r="E291" s="36">
        <v>79.79000000000001</v>
      </c>
      <c r="F291" s="12"/>
      <c r="G291" s="14">
        <v>0</v>
      </c>
      <c r="H291" s="14">
        <v>62.1884779401904</v>
      </c>
      <c r="I291" s="14">
        <v>17.6015220598096</v>
      </c>
      <c r="J291" s="14">
        <v>79.79000000000001</v>
      </c>
      <c r="K291" s="12"/>
      <c r="L291" s="34">
        <v>0.229742609038767</v>
      </c>
      <c r="M291" s="35">
        <v>4.04381960107406</v>
      </c>
      <c r="N291" s="14">
        <v>21.6453416608836</v>
      </c>
      <c r="O291" s="14">
        <v>83.8338196010741</v>
      </c>
      <c r="P291" s="15">
        <v>0.05068078206635</v>
      </c>
      <c r="Q291" s="14">
        <f>IF(G291=0,0,G291*$U$3)</f>
        <v>0</v>
      </c>
      <c r="R291" s="14">
        <f>IF(H291=0,0,H291*$U$3)</f>
        <v>65.2979018371999</v>
      </c>
      <c r="S291" s="14">
        <f>IF(N291=0,0,N291*$U$3)</f>
        <v>22.7276087439278</v>
      </c>
      <c r="T291" s="14">
        <f>SUM(Q291:S291)</f>
        <v>88.0255105811277</v>
      </c>
      <c r="U291" s="14">
        <f>IF(O291=0,0,O291*$U$3)</f>
        <v>88.0255105811278</v>
      </c>
      <c r="V291" s="37"/>
    </row>
    <row r="292" ht="63" customHeight="1">
      <c r="A292" t="s" s="32">
        <v>564</v>
      </c>
      <c r="B292" t="s" s="33">
        <v>565</v>
      </c>
      <c r="C292" t="s" s="32">
        <v>68</v>
      </c>
      <c r="D292" t="s" s="33">
        <v>17</v>
      </c>
      <c r="E292" s="36">
        <v>111.87</v>
      </c>
      <c r="F292" s="12"/>
      <c r="G292" s="14">
        <v>0</v>
      </c>
      <c r="H292" s="14">
        <v>68.4702180774749</v>
      </c>
      <c r="I292" s="14">
        <v>43.3997819225251</v>
      </c>
      <c r="J292" s="14">
        <v>111.87</v>
      </c>
      <c r="K292" s="12"/>
      <c r="L292" s="34">
        <v>0.229742609038767</v>
      </c>
      <c r="M292" s="35">
        <v>9.970779130594419</v>
      </c>
      <c r="N292" s="14">
        <v>53.3705610531195</v>
      </c>
      <c r="O292" s="14">
        <v>121.840779130594</v>
      </c>
      <c r="P292" s="15">
        <v>0.0891282661177655</v>
      </c>
      <c r="Q292" s="14">
        <f>IF(G292=0,0,G292*$U$3)</f>
        <v>0</v>
      </c>
      <c r="R292" s="14">
        <f>IF(H292=0,0,H292*$U$3)</f>
        <v>71.8937289813486</v>
      </c>
      <c r="S292" s="14">
        <f>IF(N292=0,0,N292*$U$3)</f>
        <v>56.0390891057755</v>
      </c>
      <c r="T292" s="14">
        <f>SUM(Q292:S292)</f>
        <v>127.932818087124</v>
      </c>
      <c r="U292" s="14">
        <f>IF(O292=0,0,O292*$U$3)</f>
        <v>127.932818087124</v>
      </c>
      <c r="V292" s="37"/>
    </row>
    <row r="293" ht="73.5" customHeight="1">
      <c r="A293" t="s" s="32">
        <v>566</v>
      </c>
      <c r="B293" t="s" s="33">
        <v>567</v>
      </c>
      <c r="C293" t="s" s="32">
        <v>68</v>
      </c>
      <c r="D293" t="s" s="33">
        <v>17</v>
      </c>
      <c r="E293" s="36">
        <v>86.61</v>
      </c>
      <c r="F293" s="12"/>
      <c r="G293" s="14">
        <v>0</v>
      </c>
      <c r="H293" s="14">
        <v>59.9336063750927</v>
      </c>
      <c r="I293" s="14">
        <v>26.6763936249073</v>
      </c>
      <c r="J293" s="14">
        <v>86.61</v>
      </c>
      <c r="K293" s="12"/>
      <c r="L293" s="34">
        <v>0.229742609038767</v>
      </c>
      <c r="M293" s="35">
        <v>6.12870427113133</v>
      </c>
      <c r="N293" s="14">
        <v>32.8050978960387</v>
      </c>
      <c r="O293" s="14">
        <v>92.7387042711313</v>
      </c>
      <c r="P293" s="15">
        <v>0.07076208603084309</v>
      </c>
      <c r="Q293" s="14">
        <f>IF(G293=0,0,G293*$U$3)</f>
        <v>0</v>
      </c>
      <c r="R293" s="14">
        <f>IF(H293=0,0,H293*$U$3)</f>
        <v>62.9302866938473</v>
      </c>
      <c r="S293" s="14">
        <f>IF(N293=0,0,N293*$U$3)</f>
        <v>34.4453527908406</v>
      </c>
      <c r="T293" s="14">
        <f>SUM(Q293:S293)</f>
        <v>97.37563948468789</v>
      </c>
      <c r="U293" s="14">
        <f>IF(O293=0,0,O293*$U$3)</f>
        <v>97.37563948468789</v>
      </c>
      <c r="V293" s="37"/>
    </row>
    <row r="294" ht="63" customHeight="1">
      <c r="A294" t="s" s="32">
        <v>568</v>
      </c>
      <c r="B294" t="s" s="33">
        <v>569</v>
      </c>
      <c r="C294" t="s" s="32">
        <v>68</v>
      </c>
      <c r="D294" t="s" s="33">
        <v>17</v>
      </c>
      <c r="E294" s="36">
        <v>169.64</v>
      </c>
      <c r="F294" s="12"/>
      <c r="G294" s="14">
        <v>0</v>
      </c>
      <c r="H294" s="14">
        <v>52.9121861990665</v>
      </c>
      <c r="I294" s="14">
        <v>116.727813800933</v>
      </c>
      <c r="J294" s="14">
        <v>169.64</v>
      </c>
      <c r="K294" s="12"/>
      <c r="L294" s="34">
        <v>0.229742609038767</v>
      </c>
      <c r="M294" s="35">
        <v>26.8173524900178</v>
      </c>
      <c r="N294" s="14">
        <v>143.545166290951</v>
      </c>
      <c r="O294" s="14">
        <v>196.457352490018</v>
      </c>
      <c r="P294" s="15">
        <v>0.158083898196285</v>
      </c>
      <c r="Q294" s="14">
        <f>IF(G294=0,0,G294*$U$3)</f>
        <v>0</v>
      </c>
      <c r="R294" s="14">
        <f>IF(H294=0,0,H294*$U$3)</f>
        <v>55.5577955090198</v>
      </c>
      <c r="S294" s="14">
        <f>IF(N294=0,0,N294*$U$3)</f>
        <v>150.722424605499</v>
      </c>
      <c r="T294" s="14">
        <f>SUM(Q294:S294)</f>
        <v>206.280220114519</v>
      </c>
      <c r="U294" s="14">
        <f>IF(O294=0,0,O294*$U$3)</f>
        <v>206.280220114519</v>
      </c>
      <c r="V294" s="37"/>
    </row>
    <row r="295" ht="73.5" customHeight="1">
      <c r="A295" t="s" s="32">
        <v>570</v>
      </c>
      <c r="B295" t="s" s="33">
        <v>571</v>
      </c>
      <c r="C295" t="s" s="32">
        <v>68</v>
      </c>
      <c r="D295" t="s" s="33">
        <v>17</v>
      </c>
      <c r="E295" s="36">
        <v>66.58</v>
      </c>
      <c r="F295" s="12"/>
      <c r="G295" s="14">
        <v>0</v>
      </c>
      <c r="H295" s="14">
        <v>51.2351398264224</v>
      </c>
      <c r="I295" s="14">
        <v>15.3448601735776</v>
      </c>
      <c r="J295" s="14">
        <v>66.58</v>
      </c>
      <c r="K295" s="12"/>
      <c r="L295" s="34">
        <v>0.229742609038767</v>
      </c>
      <c r="M295" s="35">
        <v>3.52536821161279</v>
      </c>
      <c r="N295" s="14">
        <v>18.8702283851904</v>
      </c>
      <c r="O295" s="14">
        <v>70.1053682116128</v>
      </c>
      <c r="P295" s="15">
        <v>0.0529493573387321</v>
      </c>
      <c r="Q295" s="14">
        <f>IF(G295=0,0,G295*$U$3)</f>
        <v>0</v>
      </c>
      <c r="R295" s="14">
        <f>IF(H295=0,0,H295*$U$3)</f>
        <v>53.7968968177435</v>
      </c>
      <c r="S295" s="14">
        <f>IF(N295=0,0,N295*$U$3)</f>
        <v>19.8137398044499</v>
      </c>
      <c r="T295" s="14">
        <f>SUM(Q295:S295)</f>
        <v>73.6106366221934</v>
      </c>
      <c r="U295" s="14">
        <f>IF(O295=0,0,O295*$U$3)</f>
        <v>73.6106366221934</v>
      </c>
      <c r="V295" s="37"/>
    </row>
    <row r="296" ht="63" customHeight="1">
      <c r="A296" t="s" s="32">
        <v>572</v>
      </c>
      <c r="B296" t="s" s="33">
        <v>573</v>
      </c>
      <c r="C296" t="s" s="32">
        <v>68</v>
      </c>
      <c r="D296" t="s" s="33">
        <v>17</v>
      </c>
      <c r="E296" s="36">
        <v>90.47</v>
      </c>
      <c r="F296" s="12"/>
      <c r="G296" s="14">
        <v>0</v>
      </c>
      <c r="H296" s="14">
        <v>52.9016771141336</v>
      </c>
      <c r="I296" s="14">
        <v>37.5683228858664</v>
      </c>
      <c r="J296" s="14">
        <v>90.47</v>
      </c>
      <c r="K296" s="12"/>
      <c r="L296" s="34">
        <v>0.229742609038767</v>
      </c>
      <c r="M296" s="35">
        <v>8.631044517009739</v>
      </c>
      <c r="N296" s="14">
        <v>46.1993674028761</v>
      </c>
      <c r="O296" s="14">
        <v>99.1010445170097</v>
      </c>
      <c r="P296" s="15">
        <v>0.0954022827126091</v>
      </c>
      <c r="Q296" s="14">
        <f>IF(G296=0,0,G296*$U$3)</f>
        <v>0</v>
      </c>
      <c r="R296" s="14">
        <f>IF(H296=0,0,H296*$U$3)</f>
        <v>55.5467609698403</v>
      </c>
      <c r="S296" s="14">
        <f>IF(N296=0,0,N296*$U$3)</f>
        <v>48.5093357730199</v>
      </c>
      <c r="T296" s="14">
        <f>SUM(Q296:S296)</f>
        <v>104.056096742860</v>
      </c>
      <c r="U296" s="14">
        <f>IF(O296=0,0,O296*$U$3)</f>
        <v>104.056096742860</v>
      </c>
      <c r="V296" s="37"/>
    </row>
    <row r="297" ht="21" customHeight="1">
      <c r="A297" t="s" s="32">
        <v>574</v>
      </c>
      <c r="B297" t="s" s="33">
        <v>575</v>
      </c>
      <c r="C297" t="s" s="32">
        <v>68</v>
      </c>
      <c r="D297" t="s" s="33">
        <v>17</v>
      </c>
      <c r="E297" s="36">
        <v>25.62</v>
      </c>
      <c r="F297" s="12"/>
      <c r="G297" s="14">
        <v>0</v>
      </c>
      <c r="H297" s="14">
        <v>21.4998245614035</v>
      </c>
      <c r="I297" s="14">
        <v>4.12017543859649</v>
      </c>
      <c r="J297" s="14">
        <v>25.62</v>
      </c>
      <c r="K297" s="12"/>
      <c r="L297" s="34">
        <v>0.249009750229014</v>
      </c>
      <c r="M297" s="35">
        <v>1.02596385686463</v>
      </c>
      <c r="N297" s="14">
        <v>5.14613929546112</v>
      </c>
      <c r="O297" s="14">
        <v>26.6459638568646</v>
      </c>
      <c r="P297" s="15">
        <v>0.0400454276684088</v>
      </c>
      <c r="Q297" s="14">
        <f>IF(G297=0,0,G297*$U$3)</f>
        <v>0</v>
      </c>
      <c r="R297" s="14">
        <f>IF(H297=0,0,H297*$U$3)</f>
        <v>22.5748157894737</v>
      </c>
      <c r="S297" s="14">
        <f>IF(N297=0,0,N297*$U$3)</f>
        <v>5.40344626023418</v>
      </c>
      <c r="T297" s="14">
        <f>SUM(Q297:S297)</f>
        <v>27.9782620497079</v>
      </c>
      <c r="U297" s="14">
        <f>IF(O297=0,0,O297*$U$3)</f>
        <v>27.9782620497078</v>
      </c>
      <c r="V297" s="37"/>
    </row>
    <row r="298" ht="21" customHeight="1">
      <c r="A298" t="s" s="32">
        <v>576</v>
      </c>
      <c r="B298" t="s" s="33">
        <v>577</v>
      </c>
      <c r="C298" t="s" s="32">
        <v>68</v>
      </c>
      <c r="D298" t="s" s="33">
        <v>17</v>
      </c>
      <c r="E298" s="36">
        <v>61.84</v>
      </c>
      <c r="F298" s="12"/>
      <c r="G298" s="14">
        <v>0</v>
      </c>
      <c r="H298" s="14">
        <v>28.8172901886139</v>
      </c>
      <c r="I298" s="14">
        <v>33.0227098113861</v>
      </c>
      <c r="J298" s="14">
        <v>61.84</v>
      </c>
      <c r="K298" s="12"/>
      <c r="L298" s="34">
        <v>0.0672995263133193</v>
      </c>
      <c r="M298" s="35">
        <v>2.22241272788848</v>
      </c>
      <c r="N298" s="14">
        <v>35.2451225392745</v>
      </c>
      <c r="O298" s="14">
        <v>64.0624127278885</v>
      </c>
      <c r="P298" s="15">
        <v>0.035938110088753</v>
      </c>
      <c r="Q298" s="14">
        <f>IF(G298=0,0,G298*$U$3)</f>
        <v>0</v>
      </c>
      <c r="R298" s="14">
        <f>IF(H298=0,0,H298*$U$3)</f>
        <v>30.2581546980446</v>
      </c>
      <c r="S298" s="14">
        <f>IF(N298=0,0,N298*$U$3)</f>
        <v>37.0073786662382</v>
      </c>
      <c r="T298" s="14">
        <f>SUM(Q298:S298)</f>
        <v>67.2655333642828</v>
      </c>
      <c r="U298" s="14">
        <f>IF(O298=0,0,O298*$U$3)</f>
        <v>67.2655333642829</v>
      </c>
      <c r="V298" s="37"/>
    </row>
    <row r="299" ht="21" customHeight="1">
      <c r="A299" t="s" s="32">
        <v>578</v>
      </c>
      <c r="B299" t="s" s="33">
        <v>579</v>
      </c>
      <c r="C299" t="s" s="32">
        <v>68</v>
      </c>
      <c r="D299" t="s" s="33">
        <v>17</v>
      </c>
      <c r="E299" s="36">
        <v>75.66</v>
      </c>
      <c r="F299" s="12"/>
      <c r="G299" s="14">
        <v>4.16231650403055</v>
      </c>
      <c r="H299" s="14">
        <v>51.413703860840</v>
      </c>
      <c r="I299" s="14">
        <v>20.0839796351294</v>
      </c>
      <c r="J299" s="14">
        <v>75.66</v>
      </c>
      <c r="K299" s="12"/>
      <c r="L299" s="34">
        <v>0.542055529529653</v>
      </c>
      <c r="M299" s="35">
        <v>10.8866322161828</v>
      </c>
      <c r="N299" s="14">
        <v>30.9706118513122</v>
      </c>
      <c r="O299" s="14">
        <v>86.5466322161828</v>
      </c>
      <c r="P299" s="15">
        <v>0.143888874123485</v>
      </c>
      <c r="Q299" s="14">
        <f>IF(G299=0,0,G299*$U$3)</f>
        <v>4.37043232923208</v>
      </c>
      <c r="R299" s="14">
        <f>IF(H299=0,0,H299*$U$3)</f>
        <v>53.984389053882</v>
      </c>
      <c r="S299" s="14">
        <f>IF(N299=0,0,N299*$U$3)</f>
        <v>32.5191424438778</v>
      </c>
      <c r="T299" s="14">
        <f>SUM(Q299:S299)</f>
        <v>90.8739638269919</v>
      </c>
      <c r="U299" s="14">
        <f>IF(O299=0,0,O299*$U$3)</f>
        <v>90.8739638269919</v>
      </c>
      <c r="V299" s="37"/>
    </row>
    <row r="300" ht="42" customHeight="1">
      <c r="A300" t="s" s="32">
        <v>580</v>
      </c>
      <c r="B300" t="s" s="33">
        <v>581</v>
      </c>
      <c r="C300" t="s" s="32">
        <v>81</v>
      </c>
      <c r="D300" t="s" s="33">
        <v>17</v>
      </c>
      <c r="E300" s="36">
        <v>221.84</v>
      </c>
      <c r="F300" s="12"/>
      <c r="G300" s="14">
        <v>0</v>
      </c>
      <c r="H300" s="14">
        <v>180.365379124059</v>
      </c>
      <c r="I300" s="14">
        <v>41.4746208759406</v>
      </c>
      <c r="J300" s="14">
        <v>221.84</v>
      </c>
      <c r="K300" s="12"/>
      <c r="L300" s="34">
        <v>0.139821834302912</v>
      </c>
      <c r="M300" s="35">
        <v>5.79905756789184</v>
      </c>
      <c r="N300" s="14">
        <v>47.2736784438324</v>
      </c>
      <c r="O300" s="14">
        <v>227.639057567892</v>
      </c>
      <c r="P300" s="15">
        <v>0.026140721095798</v>
      </c>
      <c r="Q300" s="14">
        <f>IF(G300=0,0,G300*$U$3)</f>
        <v>0</v>
      </c>
      <c r="R300" s="14">
        <f>IF(H300=0,0,H300*$U$3)</f>
        <v>189.383648080262</v>
      </c>
      <c r="S300" s="14">
        <f>IF(N300=0,0,N300*$U$3)</f>
        <v>49.637362366024</v>
      </c>
      <c r="T300" s="14">
        <f>SUM(Q300:S300)</f>
        <v>239.021010446286</v>
      </c>
      <c r="U300" s="14">
        <f>IF(O300=0,0,O300*$U$3)</f>
        <v>239.021010446287</v>
      </c>
      <c r="V300" s="37"/>
    </row>
    <row r="301" ht="52.5" customHeight="1">
      <c r="A301" t="s" s="32">
        <v>582</v>
      </c>
      <c r="B301" t="s" s="33">
        <v>583</v>
      </c>
      <c r="C301" t="s" s="32">
        <v>81</v>
      </c>
      <c r="D301" t="s" s="33">
        <v>17</v>
      </c>
      <c r="E301" s="36">
        <v>206.22</v>
      </c>
      <c r="F301" s="12"/>
      <c r="G301" s="14">
        <v>0</v>
      </c>
      <c r="H301" s="14">
        <v>149.881877334994</v>
      </c>
      <c r="I301" s="14">
        <v>56.3381226650062</v>
      </c>
      <c r="J301" s="14">
        <v>206.22</v>
      </c>
      <c r="K301" s="12"/>
      <c r="L301" s="34">
        <v>0.0889557908649848</v>
      </c>
      <c r="M301" s="35">
        <v>5.01160225751416</v>
      </c>
      <c r="N301" s="14">
        <v>61.3497249225204</v>
      </c>
      <c r="O301" s="14">
        <v>211.231602257514</v>
      </c>
      <c r="P301" s="15">
        <v>0.0243022124794594</v>
      </c>
      <c r="Q301" s="14">
        <f>IF(G301=0,0,G301*$U$3)</f>
        <v>0</v>
      </c>
      <c r="R301" s="14">
        <f>IF(H301=0,0,H301*$U$3)</f>
        <v>157.375971201744</v>
      </c>
      <c r="S301" s="14">
        <f>IF(N301=0,0,N301*$U$3)</f>
        <v>64.4172111686464</v>
      </c>
      <c r="T301" s="14">
        <f>SUM(Q301:S301)</f>
        <v>221.793182370390</v>
      </c>
      <c r="U301" s="14">
        <f>IF(O301=0,0,O301*$U$3)</f>
        <v>221.793182370390</v>
      </c>
      <c r="V301" s="37"/>
    </row>
    <row r="302" ht="21" customHeight="1">
      <c r="A302" t="s" s="32">
        <v>584</v>
      </c>
      <c r="B302" t="s" s="33">
        <v>585</v>
      </c>
      <c r="C302" t="s" s="32">
        <v>26</v>
      </c>
      <c r="D302" t="s" s="33">
        <v>17</v>
      </c>
      <c r="E302" s="36">
        <v>59.97</v>
      </c>
      <c r="F302" s="12"/>
      <c r="G302" s="14">
        <v>0</v>
      </c>
      <c r="H302" s="14">
        <v>38.8563650963597</v>
      </c>
      <c r="I302" s="14">
        <v>21.1136349036403</v>
      </c>
      <c r="J302" s="14">
        <v>59.97</v>
      </c>
      <c r="K302" s="12"/>
      <c r="L302" s="34">
        <v>0.0216562645516656</v>
      </c>
      <c r="M302" s="35">
        <v>0.457242463120514</v>
      </c>
      <c r="N302" s="14">
        <v>21.5708773667608</v>
      </c>
      <c r="O302" s="14">
        <v>60.4272424631205</v>
      </c>
      <c r="P302" s="15">
        <v>0.00762451997866465</v>
      </c>
      <c r="Q302" s="14">
        <f>IF(G302=0,0,G302*$U$3)</f>
        <v>0</v>
      </c>
      <c r="R302" s="14">
        <f>IF(H302=0,0,H302*$U$3)</f>
        <v>40.7991833511777</v>
      </c>
      <c r="S302" s="14">
        <f>IF(N302=0,0,N302*$U$3)</f>
        <v>22.6494212350988</v>
      </c>
      <c r="T302" s="14">
        <f>SUM(Q302:S302)</f>
        <v>63.4486045862765</v>
      </c>
      <c r="U302" s="14">
        <f>IF(O302=0,0,O302*$U$3)</f>
        <v>63.4486045862765</v>
      </c>
      <c r="V302" s="37"/>
    </row>
    <row r="303" ht="21" customHeight="1">
      <c r="A303" t="s" s="32">
        <v>586</v>
      </c>
      <c r="B303" t="s" s="33">
        <v>587</v>
      </c>
      <c r="C303" t="s" s="32">
        <v>26</v>
      </c>
      <c r="D303" t="s" s="33">
        <v>17</v>
      </c>
      <c r="E303" s="36">
        <v>186.83</v>
      </c>
      <c r="F303" s="12"/>
      <c r="G303" s="14">
        <v>0</v>
      </c>
      <c r="H303" s="14">
        <v>130.352981672394</v>
      </c>
      <c r="I303" s="14">
        <v>56.477018327606</v>
      </c>
      <c r="J303" s="14">
        <v>186.83</v>
      </c>
      <c r="K303" s="12"/>
      <c r="L303" s="34">
        <v>0.0216562645516656</v>
      </c>
      <c r="M303" s="35">
        <v>1.2230812499919</v>
      </c>
      <c r="N303" s="14">
        <v>57.7000995775979</v>
      </c>
      <c r="O303" s="14">
        <v>188.053081249992</v>
      </c>
      <c r="P303" s="15">
        <v>0.00654649280089847</v>
      </c>
      <c r="Q303" s="14">
        <f>IF(G303=0,0,G303*$U$3)</f>
        <v>0</v>
      </c>
      <c r="R303" s="14">
        <f>IF(H303=0,0,H303*$U$3)</f>
        <v>136.870630756014</v>
      </c>
      <c r="S303" s="14">
        <f>IF(N303=0,0,N303*$U$3)</f>
        <v>60.5851045564778</v>
      </c>
      <c r="T303" s="14">
        <f>SUM(Q303:S303)</f>
        <v>197.455735312492</v>
      </c>
      <c r="U303" s="14">
        <f>IF(O303=0,0,O303*$U$3)</f>
        <v>197.455735312492</v>
      </c>
      <c r="V303" s="37"/>
    </row>
    <row r="304" ht="21" customHeight="1">
      <c r="A304" t="s" s="32">
        <v>588</v>
      </c>
      <c r="B304" t="s" s="33">
        <v>589</v>
      </c>
      <c r="C304" t="s" s="32">
        <v>26</v>
      </c>
      <c r="D304" t="s" s="33">
        <v>17</v>
      </c>
      <c r="E304" s="36">
        <v>215</v>
      </c>
      <c r="F304" s="12"/>
      <c r="G304" s="14">
        <v>0</v>
      </c>
      <c r="H304" s="14">
        <v>148.027173642562</v>
      </c>
      <c r="I304" s="14">
        <v>66.9728263574379</v>
      </c>
      <c r="J304" s="14">
        <v>215</v>
      </c>
      <c r="K304" s="12"/>
      <c r="L304" s="34">
        <v>0.0216562645516656</v>
      </c>
      <c r="M304" s="35">
        <v>1.45038124536944</v>
      </c>
      <c r="N304" s="14">
        <v>68.42320760280739</v>
      </c>
      <c r="O304" s="14">
        <v>216.450381245369</v>
      </c>
      <c r="P304" s="15">
        <v>0.00674595928078814</v>
      </c>
      <c r="Q304" s="14">
        <f>IF(G304=0,0,G304*$U$3)</f>
        <v>0</v>
      </c>
      <c r="R304" s="14">
        <f>IF(H304=0,0,H304*$U$3)</f>
        <v>155.428532324690</v>
      </c>
      <c r="S304" s="14">
        <f>IF(N304=0,0,N304*$U$3)</f>
        <v>71.8443679829478</v>
      </c>
      <c r="T304" s="14">
        <f>SUM(Q304:S304)</f>
        <v>227.272900307638</v>
      </c>
      <c r="U304" s="14">
        <f>IF(O304=0,0,O304*$U$3)</f>
        <v>227.272900307637</v>
      </c>
      <c r="V304" s="37"/>
    </row>
    <row r="305" ht="21" customHeight="1">
      <c r="A305" t="s" s="32">
        <v>590</v>
      </c>
      <c r="B305" t="s" s="33">
        <v>591</v>
      </c>
      <c r="C305" t="s" s="32">
        <v>26</v>
      </c>
      <c r="D305" t="s" s="33">
        <v>17</v>
      </c>
      <c r="E305" s="36">
        <v>230.25</v>
      </c>
      <c r="F305" s="12"/>
      <c r="G305" s="14">
        <v>0</v>
      </c>
      <c r="H305" s="14">
        <v>173.206466679059</v>
      </c>
      <c r="I305" s="14">
        <v>57.0435333209406</v>
      </c>
      <c r="J305" s="14">
        <v>230.25</v>
      </c>
      <c r="K305" s="12"/>
      <c r="L305" s="34">
        <v>0.0216562645516656</v>
      </c>
      <c r="M305" s="35">
        <v>1.23534984856004</v>
      </c>
      <c r="N305" s="14">
        <v>58.2788831695006</v>
      </c>
      <c r="O305" s="14">
        <v>231.485349848560</v>
      </c>
      <c r="P305" s="15">
        <v>0.00536525449971781</v>
      </c>
      <c r="Q305" s="14">
        <f>IF(G305=0,0,G305*$U$3)</f>
        <v>0</v>
      </c>
      <c r="R305" s="14">
        <f>IF(H305=0,0,H305*$U$3)</f>
        <v>181.866790013012</v>
      </c>
      <c r="S305" s="14">
        <f>IF(N305=0,0,N305*$U$3)</f>
        <v>61.1928273279756</v>
      </c>
      <c r="T305" s="14">
        <f>SUM(Q305:S305)</f>
        <v>243.059617340988</v>
      </c>
      <c r="U305" s="14">
        <f>IF(O305=0,0,O305*$U$3)</f>
        <v>243.059617340988</v>
      </c>
      <c r="V305" s="37"/>
    </row>
    <row r="306" ht="21" customHeight="1">
      <c r="A306" t="s" s="32">
        <v>592</v>
      </c>
      <c r="B306" t="s" s="33">
        <v>593</v>
      </c>
      <c r="C306" t="s" s="32">
        <v>26</v>
      </c>
      <c r="D306" t="s" s="33">
        <v>17</v>
      </c>
      <c r="E306" s="36">
        <v>260.11</v>
      </c>
      <c r="F306" s="12"/>
      <c r="G306" s="14">
        <v>0</v>
      </c>
      <c r="H306" s="14">
        <v>191.051217656012</v>
      </c>
      <c r="I306" s="14">
        <v>69.0587823439878</v>
      </c>
      <c r="J306" s="14">
        <v>260.11</v>
      </c>
      <c r="K306" s="12"/>
      <c r="L306" s="34">
        <v>0.0216562645516656</v>
      </c>
      <c r="M306" s="35">
        <v>1.49555526005729</v>
      </c>
      <c r="N306" s="14">
        <v>70.5543376040451</v>
      </c>
      <c r="O306" s="14">
        <v>261.605555260057</v>
      </c>
      <c r="P306" s="15">
        <v>0.00574970304893019</v>
      </c>
      <c r="Q306" s="14">
        <f>IF(G306=0,0,G306*$U$3)</f>
        <v>0</v>
      </c>
      <c r="R306" s="14">
        <f>IF(H306=0,0,H306*$U$3)</f>
        <v>200.603778538813</v>
      </c>
      <c r="S306" s="14">
        <f>IF(N306=0,0,N306*$U$3)</f>
        <v>74.08205448424739</v>
      </c>
      <c r="T306" s="14">
        <f>SUM(Q306:S306)</f>
        <v>274.685833023060</v>
      </c>
      <c r="U306" s="14">
        <f>IF(O306=0,0,O306*$U$3)</f>
        <v>274.685833023060</v>
      </c>
      <c r="V306" s="37"/>
    </row>
    <row r="307" ht="21" customHeight="1">
      <c r="A307" t="s" s="32">
        <v>594</v>
      </c>
      <c r="B307" t="s" s="33">
        <v>595</v>
      </c>
      <c r="C307" t="s" s="32">
        <v>81</v>
      </c>
      <c r="D307" t="s" s="33">
        <v>17</v>
      </c>
      <c r="E307" s="36">
        <v>19.04</v>
      </c>
      <c r="F307" s="12"/>
      <c r="G307" s="14">
        <v>0</v>
      </c>
      <c r="H307" s="14">
        <v>19.04</v>
      </c>
      <c r="I307" s="14">
        <v>0</v>
      </c>
      <c r="J307" s="14">
        <v>19.04</v>
      </c>
      <c r="K307" s="12"/>
      <c r="L307" s="34">
        <v>0</v>
      </c>
      <c r="M307" s="35">
        <v>0</v>
      </c>
      <c r="N307" s="14">
        <v>0</v>
      </c>
      <c r="O307" s="14">
        <v>19.04</v>
      </c>
      <c r="P307" s="15">
        <v>0</v>
      </c>
      <c r="Q307" s="14">
        <f>IF(G307=0,0,G307*$U$3)</f>
        <v>0</v>
      </c>
      <c r="R307" s="14">
        <f>IF(H307=0,0,H307*$U$3)</f>
        <v>19.992</v>
      </c>
      <c r="S307" s="14">
        <f>IF(N307=0,0,N307*$U$3)</f>
        <v>0</v>
      </c>
      <c r="T307" s="14">
        <f>SUM(Q307:S307)</f>
        <v>19.992</v>
      </c>
      <c r="U307" s="14">
        <f>IF(O307=0,0,O307*$U$3)</f>
        <v>19.992</v>
      </c>
      <c r="V307" s="37"/>
    </row>
    <row r="308" ht="21" customHeight="1">
      <c r="A308" t="s" s="32">
        <v>596</v>
      </c>
      <c r="B308" t="s" s="33">
        <v>597</v>
      </c>
      <c r="C308" s="12"/>
      <c r="D308" t="s" s="33">
        <v>17</v>
      </c>
      <c r="E308" s="12"/>
      <c r="F308" s="12"/>
      <c r="G308" s="14">
        <v>0</v>
      </c>
      <c r="H308" s="14">
        <v>0</v>
      </c>
      <c r="I308" s="14">
        <v>0</v>
      </c>
      <c r="J308" s="14">
        <v>0</v>
      </c>
      <c r="K308" s="12"/>
      <c r="L308" s="34">
        <v>0</v>
      </c>
      <c r="M308" s="35">
        <v>0</v>
      </c>
      <c r="N308" s="14">
        <v>0</v>
      </c>
      <c r="O308" s="14">
        <v>0</v>
      </c>
      <c r="P308" s="15">
        <v>0</v>
      </c>
      <c r="Q308" s="14">
        <f>IF(G308=0,0,G308*$U$3)</f>
        <v>0</v>
      </c>
      <c r="R308" s="14">
        <f>IF(H308=0,0,H308*$U$3)</f>
        <v>0</v>
      </c>
      <c r="S308" s="14">
        <f>IF(N308=0,0,N308*$U$3)</f>
        <v>0</v>
      </c>
      <c r="T308" s="14">
        <f>SUM(Q308:S308)</f>
        <v>0</v>
      </c>
      <c r="U308" s="14">
        <f>IF(O308=0,0,O308*$U$3)</f>
        <v>0</v>
      </c>
      <c r="V308" s="37"/>
    </row>
    <row r="309" ht="21" customHeight="1">
      <c r="A309" t="s" s="32">
        <v>598</v>
      </c>
      <c r="B309" t="s" s="33">
        <v>599</v>
      </c>
      <c r="C309" s="12"/>
      <c r="D309" t="s" s="33">
        <v>17</v>
      </c>
      <c r="E309" s="12"/>
      <c r="F309" s="12"/>
      <c r="G309" s="14">
        <v>0</v>
      </c>
      <c r="H309" s="14">
        <v>0</v>
      </c>
      <c r="I309" s="14">
        <v>0</v>
      </c>
      <c r="J309" s="14">
        <v>0</v>
      </c>
      <c r="K309" s="12"/>
      <c r="L309" s="34">
        <v>0</v>
      </c>
      <c r="M309" s="35">
        <v>0</v>
      </c>
      <c r="N309" s="14">
        <v>0</v>
      </c>
      <c r="O309" s="14">
        <v>0</v>
      </c>
      <c r="P309" s="15">
        <v>0</v>
      </c>
      <c r="Q309" s="14">
        <f>IF(G309=0,0,G309*$U$3)</f>
        <v>0</v>
      </c>
      <c r="R309" s="14">
        <f>IF(H309=0,0,H309*$U$3)</f>
        <v>0</v>
      </c>
      <c r="S309" s="14">
        <f>IF(N309=0,0,N309*$U$3)</f>
        <v>0</v>
      </c>
      <c r="T309" s="14">
        <f>SUM(Q309:S309)</f>
        <v>0</v>
      </c>
      <c r="U309" s="14">
        <f>IF(O309=0,0,O309*$U$3)</f>
        <v>0</v>
      </c>
      <c r="V309" s="37"/>
    </row>
    <row r="310" ht="21" customHeight="1">
      <c r="A310" t="s" s="32">
        <v>600</v>
      </c>
      <c r="B310" t="s" s="33">
        <v>601</v>
      </c>
      <c r="C310" t="s" s="32">
        <v>68</v>
      </c>
      <c r="D310" t="s" s="33">
        <v>17</v>
      </c>
      <c r="E310" s="36">
        <v>16.28</v>
      </c>
      <c r="F310" s="12"/>
      <c r="G310" s="14">
        <v>0</v>
      </c>
      <c r="H310" s="14">
        <v>0</v>
      </c>
      <c r="I310" s="14">
        <v>16.28</v>
      </c>
      <c r="J310" s="14">
        <v>16.28</v>
      </c>
      <c r="K310" s="12"/>
      <c r="L310" s="34">
        <v>0.181710223915695</v>
      </c>
      <c r="M310" s="35">
        <v>2.95824244534752</v>
      </c>
      <c r="N310" s="14">
        <v>19.2382424453475</v>
      </c>
      <c r="O310" s="14">
        <v>19.2382424453475</v>
      </c>
      <c r="P310" s="15">
        <v>0.181710223915695</v>
      </c>
      <c r="Q310" s="14">
        <f>IF(G310=0,0,G310*$U$3)</f>
        <v>0</v>
      </c>
      <c r="R310" s="14">
        <f>IF(H310=0,0,H310*$U$3)</f>
        <v>0</v>
      </c>
      <c r="S310" s="14">
        <f>IF(N310=0,0,N310*$U$3)</f>
        <v>20.2001545676149</v>
      </c>
      <c r="T310" s="14">
        <f>SUM(Q310:S310)</f>
        <v>20.2001545676149</v>
      </c>
      <c r="U310" s="14">
        <f>IF(O310=0,0,O310*$U$3)</f>
        <v>20.2001545676149</v>
      </c>
      <c r="V310" s="37"/>
    </row>
    <row r="311" ht="21" customHeight="1">
      <c r="A311" t="s" s="32">
        <v>602</v>
      </c>
      <c r="B311" t="s" s="33">
        <v>603</v>
      </c>
      <c r="C311" t="s" s="32">
        <v>68</v>
      </c>
      <c r="D311" t="s" s="33">
        <v>17</v>
      </c>
      <c r="E311" s="36">
        <v>16.28</v>
      </c>
      <c r="F311" s="12"/>
      <c r="G311" s="14">
        <v>0</v>
      </c>
      <c r="H311" s="14">
        <v>0</v>
      </c>
      <c r="I311" s="14">
        <v>16.28</v>
      </c>
      <c r="J311" s="14">
        <v>16.28</v>
      </c>
      <c r="K311" s="12"/>
      <c r="L311" s="34">
        <v>0.181710223915695</v>
      </c>
      <c r="M311" s="35">
        <v>2.95824244534752</v>
      </c>
      <c r="N311" s="14">
        <v>19.2382424453475</v>
      </c>
      <c r="O311" s="14">
        <v>19.2382424453475</v>
      </c>
      <c r="P311" s="15">
        <v>0.181710223915695</v>
      </c>
      <c r="Q311" s="14">
        <f>IF(G311=0,0,G311*$U$3)</f>
        <v>0</v>
      </c>
      <c r="R311" s="14">
        <f>IF(H311=0,0,H311*$U$3)</f>
        <v>0</v>
      </c>
      <c r="S311" s="14">
        <f>IF(N311=0,0,N311*$U$3)</f>
        <v>20.2001545676149</v>
      </c>
      <c r="T311" s="14">
        <f>SUM(Q311:S311)</f>
        <v>20.2001545676149</v>
      </c>
      <c r="U311" s="14">
        <f>IF(O311=0,0,O311*$U$3)</f>
        <v>20.2001545676149</v>
      </c>
      <c r="V311" s="37"/>
    </row>
    <row r="312" ht="21" customHeight="1">
      <c r="A312" t="s" s="32">
        <v>604</v>
      </c>
      <c r="B312" t="s" s="33">
        <v>605</v>
      </c>
      <c r="C312" t="s" s="32">
        <v>68</v>
      </c>
      <c r="D312" t="s" s="33">
        <v>17</v>
      </c>
      <c r="E312" s="36">
        <v>36.88</v>
      </c>
      <c r="F312" s="12"/>
      <c r="G312" s="14">
        <v>0</v>
      </c>
      <c r="H312" s="14">
        <v>0</v>
      </c>
      <c r="I312" s="14">
        <v>36.88</v>
      </c>
      <c r="J312" s="14">
        <v>36.88</v>
      </c>
      <c r="K312" s="12"/>
      <c r="L312" s="34">
        <v>0.181710223915695</v>
      </c>
      <c r="M312" s="35">
        <v>6.70147305801084</v>
      </c>
      <c r="N312" s="14">
        <v>43.5814730580108</v>
      </c>
      <c r="O312" s="14">
        <v>43.5814730580108</v>
      </c>
      <c r="P312" s="15">
        <v>0.181710223915695</v>
      </c>
      <c r="Q312" s="14">
        <f>IF(G312=0,0,G312*$U$3)</f>
        <v>0</v>
      </c>
      <c r="R312" s="14">
        <f>IF(H312=0,0,H312*$U$3)</f>
        <v>0</v>
      </c>
      <c r="S312" s="14">
        <f>IF(N312=0,0,N312*$U$3)</f>
        <v>45.7605467109113</v>
      </c>
      <c r="T312" s="14">
        <f>SUM(Q312:S312)</f>
        <v>45.7605467109113</v>
      </c>
      <c r="U312" s="14">
        <f>IF(O312=0,0,O312*$U$3)</f>
        <v>45.7605467109113</v>
      </c>
      <c r="V312" s="37"/>
    </row>
    <row r="313" ht="21" customHeight="1">
      <c r="A313" t="s" s="32">
        <v>606</v>
      </c>
      <c r="B313" t="s" s="33">
        <v>607</v>
      </c>
      <c r="C313" t="s" s="32">
        <v>68</v>
      </c>
      <c r="D313" t="s" s="33">
        <v>17</v>
      </c>
      <c r="E313" s="36">
        <v>32.53</v>
      </c>
      <c r="F313" s="12"/>
      <c r="G313" s="14">
        <v>0</v>
      </c>
      <c r="H313" s="14">
        <v>0</v>
      </c>
      <c r="I313" s="14">
        <v>32.53</v>
      </c>
      <c r="J313" s="14">
        <v>32.53</v>
      </c>
      <c r="K313" s="12"/>
      <c r="L313" s="34">
        <v>0.181710223915695</v>
      </c>
      <c r="M313" s="35">
        <v>5.91103358397756</v>
      </c>
      <c r="N313" s="14">
        <v>38.4410335839776</v>
      </c>
      <c r="O313" s="14">
        <v>38.4410335839776</v>
      </c>
      <c r="P313" s="15">
        <v>0.181710223915695</v>
      </c>
      <c r="Q313" s="14">
        <f>IF(G313=0,0,G313*$U$3)</f>
        <v>0</v>
      </c>
      <c r="R313" s="14">
        <f>IF(H313=0,0,H313*$U$3)</f>
        <v>0</v>
      </c>
      <c r="S313" s="14">
        <f>IF(N313=0,0,N313*$U$3)</f>
        <v>40.3630852631765</v>
      </c>
      <c r="T313" s="14">
        <f>SUM(Q313:S313)</f>
        <v>40.3630852631765</v>
      </c>
      <c r="U313" s="14">
        <f>IF(O313=0,0,O313*$U$3)</f>
        <v>40.3630852631765</v>
      </c>
      <c r="V313" s="37"/>
    </row>
    <row r="314" ht="21" customHeight="1">
      <c r="A314" t="s" s="32">
        <v>608</v>
      </c>
      <c r="B314" t="s" s="33">
        <v>609</v>
      </c>
      <c r="C314" s="12"/>
      <c r="D314" t="s" s="33">
        <v>17</v>
      </c>
      <c r="E314" s="12"/>
      <c r="F314" s="12"/>
      <c r="G314" s="14">
        <v>0</v>
      </c>
      <c r="H314" s="14">
        <v>0</v>
      </c>
      <c r="I314" s="14">
        <v>0</v>
      </c>
      <c r="J314" s="14">
        <v>0</v>
      </c>
      <c r="K314" s="12"/>
      <c r="L314" s="34">
        <v>0</v>
      </c>
      <c r="M314" s="35">
        <v>0</v>
      </c>
      <c r="N314" s="14">
        <v>0</v>
      </c>
      <c r="O314" s="14">
        <v>0</v>
      </c>
      <c r="P314" s="15">
        <v>0</v>
      </c>
      <c r="Q314" s="14">
        <f>IF(G314=0,0,G314*$U$3)</f>
        <v>0</v>
      </c>
      <c r="R314" s="14">
        <f>IF(H314=0,0,H314*$U$3)</f>
        <v>0</v>
      </c>
      <c r="S314" s="14">
        <f>IF(N314=0,0,N314*$U$3)</f>
        <v>0</v>
      </c>
      <c r="T314" s="14">
        <f>SUM(Q314:S314)</f>
        <v>0</v>
      </c>
      <c r="U314" s="14">
        <f>IF(O314=0,0,O314*$U$3)</f>
        <v>0</v>
      </c>
      <c r="V314" s="37"/>
    </row>
    <row r="315" ht="21" customHeight="1">
      <c r="A315" t="s" s="32">
        <v>610</v>
      </c>
      <c r="B315" t="s" s="33">
        <v>611</v>
      </c>
      <c r="C315" t="s" s="32">
        <v>612</v>
      </c>
      <c r="D315" t="s" s="33">
        <v>17</v>
      </c>
      <c r="E315" s="36">
        <v>813.3099999999999</v>
      </c>
      <c r="F315" s="12"/>
      <c r="G315" s="14">
        <v>0</v>
      </c>
      <c r="H315" s="14">
        <v>406.655</v>
      </c>
      <c r="I315" s="14">
        <v>406.655</v>
      </c>
      <c r="J315" s="14">
        <v>813.3099999999999</v>
      </c>
      <c r="K315" s="12"/>
      <c r="L315" s="34">
        <v>0</v>
      </c>
      <c r="M315" s="35">
        <v>0</v>
      </c>
      <c r="N315" s="14">
        <v>406.655</v>
      </c>
      <c r="O315" s="14">
        <v>813.3099999999999</v>
      </c>
      <c r="P315" s="15">
        <v>0</v>
      </c>
      <c r="Q315" s="14">
        <f>IF(G315=0,0,G315*$U$3)</f>
        <v>0</v>
      </c>
      <c r="R315" s="14">
        <f>IF(H315=0,0,H315*$U$3)</f>
        <v>426.98775</v>
      </c>
      <c r="S315" s="14">
        <f>IF(N315=0,0,N315*$U$3)</f>
        <v>426.98775</v>
      </c>
      <c r="T315" s="14">
        <f>SUM(Q315:S315)</f>
        <v>853.9755</v>
      </c>
      <c r="U315" s="14">
        <f>IF(O315=0,0,O315*$U$3)</f>
        <v>853.9755</v>
      </c>
      <c r="V315" s="37"/>
    </row>
    <row r="316" ht="21" customHeight="1">
      <c r="A316" t="s" s="32">
        <v>613</v>
      </c>
      <c r="B316" t="s" s="33">
        <v>614</v>
      </c>
      <c r="C316" t="s" s="32">
        <v>612</v>
      </c>
      <c r="D316" t="s" s="33">
        <v>17</v>
      </c>
      <c r="E316" s="36">
        <v>1084.41</v>
      </c>
      <c r="F316" s="12"/>
      <c r="G316" s="14">
        <v>0</v>
      </c>
      <c r="H316" s="14">
        <v>542.205</v>
      </c>
      <c r="I316" s="14">
        <v>542.205</v>
      </c>
      <c r="J316" s="14">
        <v>1084.41</v>
      </c>
      <c r="K316" s="12"/>
      <c r="L316" s="34">
        <v>0</v>
      </c>
      <c r="M316" s="35">
        <v>0</v>
      </c>
      <c r="N316" s="14">
        <v>542.205</v>
      </c>
      <c r="O316" s="14">
        <v>1084.41</v>
      </c>
      <c r="P316" s="15">
        <v>0</v>
      </c>
      <c r="Q316" s="14">
        <f>IF(G316=0,0,G316*$U$3)</f>
        <v>0</v>
      </c>
      <c r="R316" s="14">
        <f>IF(H316=0,0,H316*$U$3)</f>
        <v>569.31525</v>
      </c>
      <c r="S316" s="14">
        <f>IF(N316=0,0,N316*$U$3)</f>
        <v>569.31525</v>
      </c>
      <c r="T316" s="14">
        <f>SUM(Q316:S316)</f>
        <v>1138.6305</v>
      </c>
      <c r="U316" s="14">
        <f>IF(O316=0,0,O316*$U$3)</f>
        <v>1138.6305</v>
      </c>
      <c r="V316" s="37"/>
    </row>
    <row r="317" ht="21" customHeight="1">
      <c r="A317" t="s" s="32">
        <v>615</v>
      </c>
      <c r="B317" t="s" s="33">
        <v>616</v>
      </c>
      <c r="C317" t="s" s="32">
        <v>81</v>
      </c>
      <c r="D317" t="s" s="33">
        <v>17</v>
      </c>
      <c r="E317" s="36">
        <v>216.88</v>
      </c>
      <c r="F317" s="12"/>
      <c r="G317" s="14">
        <v>-0.0107000838719129</v>
      </c>
      <c r="H317" s="14">
        <v>108.445350041936</v>
      </c>
      <c r="I317" s="14">
        <v>108.445350041936</v>
      </c>
      <c r="J317" s="14">
        <v>216.88</v>
      </c>
      <c r="K317" s="12"/>
      <c r="L317" s="34">
        <v>0</v>
      </c>
      <c r="M317" s="35">
        <v>0</v>
      </c>
      <c r="N317" s="14">
        <v>108.445350041936</v>
      </c>
      <c r="O317" s="14">
        <v>216.88</v>
      </c>
      <c r="P317" s="15">
        <v>0</v>
      </c>
      <c r="Q317" s="14">
        <f>IF(G317=0,0,G317*$U$3)</f>
        <v>-0.0112350880655085</v>
      </c>
      <c r="R317" s="14">
        <f>IF(H317=0,0,H317*$U$3)</f>
        <v>113.867617544033</v>
      </c>
      <c r="S317" s="14">
        <f>IF(N317=0,0,N317*$U$3)</f>
        <v>113.867617544033</v>
      </c>
      <c r="T317" s="14">
        <f>SUM(Q317:S317)</f>
        <v>227.724</v>
      </c>
      <c r="U317" s="14">
        <f>IF(O317=0,0,O317*$U$3)</f>
        <v>227.724</v>
      </c>
      <c r="V317" s="37"/>
    </row>
    <row r="318" ht="42" customHeight="1">
      <c r="A318" t="s" s="32">
        <v>617</v>
      </c>
      <c r="B318" t="s" s="33">
        <v>618</v>
      </c>
      <c r="C318" s="12"/>
      <c r="D318" t="s" s="33">
        <v>17</v>
      </c>
      <c r="E318" s="12"/>
      <c r="F318" s="12"/>
      <c r="G318" s="14">
        <v>0</v>
      </c>
      <c r="H318" s="14">
        <v>0</v>
      </c>
      <c r="I318" s="14">
        <v>0</v>
      </c>
      <c r="J318" s="14">
        <v>0</v>
      </c>
      <c r="K318" s="12"/>
      <c r="L318" s="34">
        <v>0</v>
      </c>
      <c r="M318" s="35">
        <v>0</v>
      </c>
      <c r="N318" s="14">
        <v>0</v>
      </c>
      <c r="O318" s="14">
        <v>0</v>
      </c>
      <c r="P318" s="15">
        <v>0</v>
      </c>
      <c r="Q318" s="14">
        <f>IF(G318=0,0,G318*$U$3)</f>
        <v>0</v>
      </c>
      <c r="R318" s="14">
        <f>IF(H318=0,0,H318*$U$3)</f>
        <v>0</v>
      </c>
      <c r="S318" s="14">
        <f>IF(N318=0,0,N318*$U$3)</f>
        <v>0</v>
      </c>
      <c r="T318" s="14">
        <f>SUM(Q318:S318)</f>
        <v>0</v>
      </c>
      <c r="U318" s="14">
        <f>IF(O318=0,0,O318*$U$3)</f>
        <v>0</v>
      </c>
      <c r="V318" s="37"/>
    </row>
    <row r="319" ht="21" customHeight="1">
      <c r="A319" t="s" s="32">
        <v>619</v>
      </c>
      <c r="B319" t="s" s="33">
        <v>620</v>
      </c>
      <c r="C319" t="s" s="32">
        <v>81</v>
      </c>
      <c r="D319" t="s" s="33">
        <v>17</v>
      </c>
      <c r="E319" s="36">
        <v>59.54</v>
      </c>
      <c r="F319" s="12"/>
      <c r="G319" s="14">
        <v>0</v>
      </c>
      <c r="H319" s="14">
        <v>23.2103271028037</v>
      </c>
      <c r="I319" s="14">
        <v>36.3296728971963</v>
      </c>
      <c r="J319" s="14">
        <v>59.54</v>
      </c>
      <c r="K319" s="12"/>
      <c r="L319" s="34">
        <v>0.287283908635673</v>
      </c>
      <c r="M319" s="35">
        <v>10.436930429362</v>
      </c>
      <c r="N319" s="14">
        <v>46.7666033265583</v>
      </c>
      <c r="O319" s="14">
        <v>69.976930429362</v>
      </c>
      <c r="P319" s="15">
        <v>0.175292751584851</v>
      </c>
      <c r="Q319" s="14">
        <f>IF(G319=0,0,G319*$U$3)</f>
        <v>0</v>
      </c>
      <c r="R319" s="14">
        <f>IF(H319=0,0,H319*$U$3)</f>
        <v>24.3708434579439</v>
      </c>
      <c r="S319" s="14">
        <f>IF(N319=0,0,N319*$U$3)</f>
        <v>49.1049334928862</v>
      </c>
      <c r="T319" s="14">
        <f>SUM(Q319:S319)</f>
        <v>73.4757769508301</v>
      </c>
      <c r="U319" s="14">
        <f>IF(O319=0,0,O319*$U$3)</f>
        <v>73.4757769508301</v>
      </c>
      <c r="V319" s="37"/>
    </row>
    <row r="320" ht="21" customHeight="1">
      <c r="A320" t="s" s="32">
        <v>621</v>
      </c>
      <c r="B320" t="s" s="33">
        <v>622</v>
      </c>
      <c r="C320" t="s" s="32">
        <v>68</v>
      </c>
      <c r="D320" t="s" s="33">
        <v>17</v>
      </c>
      <c r="E320" s="36">
        <v>74.05</v>
      </c>
      <c r="F320" s="12"/>
      <c r="G320" s="14">
        <v>0</v>
      </c>
      <c r="H320" s="14">
        <v>37.7205563583815</v>
      </c>
      <c r="I320" s="14">
        <v>36.3294436416185</v>
      </c>
      <c r="J320" s="14">
        <v>74.05</v>
      </c>
      <c r="K320" s="12"/>
      <c r="L320" s="34">
        <v>0.287283908635673</v>
      </c>
      <c r="M320" s="35">
        <v>10.4368645679236</v>
      </c>
      <c r="N320" s="14">
        <v>46.766308209542</v>
      </c>
      <c r="O320" s="14">
        <v>84.4868645679235</v>
      </c>
      <c r="P320" s="15">
        <v>0.140943478297415</v>
      </c>
      <c r="Q320" s="14">
        <f>IF(G320=0,0,G320*$U$3)</f>
        <v>0</v>
      </c>
      <c r="R320" s="14">
        <f>IF(H320=0,0,H320*$U$3)</f>
        <v>39.6065841763006</v>
      </c>
      <c r="S320" s="14">
        <f>IF(N320=0,0,N320*$U$3)</f>
        <v>49.1046236200191</v>
      </c>
      <c r="T320" s="14">
        <f>SUM(Q320:S320)</f>
        <v>88.7112077963197</v>
      </c>
      <c r="U320" s="14">
        <f>IF(O320=0,0,O320*$U$3)</f>
        <v>88.7112077963197</v>
      </c>
      <c r="V320" s="37"/>
    </row>
    <row r="321" ht="21" customHeight="1">
      <c r="A321" t="s" s="32">
        <v>623</v>
      </c>
      <c r="B321" t="s" s="33">
        <v>624</v>
      </c>
      <c r="C321" t="s" s="32">
        <v>26</v>
      </c>
      <c r="D321" t="s" s="33">
        <v>17</v>
      </c>
      <c r="E321" s="36">
        <v>59.54</v>
      </c>
      <c r="F321" s="12"/>
      <c r="G321" s="14">
        <v>0</v>
      </c>
      <c r="H321" s="14">
        <v>23.2103271028037</v>
      </c>
      <c r="I321" s="14">
        <v>36.3296728971963</v>
      </c>
      <c r="J321" s="14">
        <v>59.54</v>
      </c>
      <c r="K321" s="12"/>
      <c r="L321" s="34">
        <v>0.287283908635673</v>
      </c>
      <c r="M321" s="35">
        <v>10.436930429362</v>
      </c>
      <c r="N321" s="14">
        <v>46.7666033265583</v>
      </c>
      <c r="O321" s="14">
        <v>69.976930429362</v>
      </c>
      <c r="P321" s="15">
        <v>0.175292751584851</v>
      </c>
      <c r="Q321" s="14">
        <f>IF(G321=0,0,G321*$U$3)</f>
        <v>0</v>
      </c>
      <c r="R321" s="14">
        <f>IF(H321=0,0,H321*$U$3)</f>
        <v>24.3708434579439</v>
      </c>
      <c r="S321" s="14">
        <f>IF(N321=0,0,N321*$U$3)</f>
        <v>49.1049334928862</v>
      </c>
      <c r="T321" s="14">
        <f>SUM(Q321:S321)</f>
        <v>73.4757769508301</v>
      </c>
      <c r="U321" s="14">
        <f>IF(O321=0,0,O321*$U$3)</f>
        <v>73.4757769508301</v>
      </c>
      <c r="V321" s="37"/>
    </row>
    <row r="322" ht="21" customHeight="1">
      <c r="A322" t="s" s="32">
        <v>625</v>
      </c>
      <c r="B322" t="s" s="33">
        <v>626</v>
      </c>
      <c r="C322" s="12"/>
      <c r="D322" t="s" s="33">
        <v>17</v>
      </c>
      <c r="E322" s="12"/>
      <c r="F322" s="12"/>
      <c r="G322" s="14">
        <v>0</v>
      </c>
      <c r="H322" s="14">
        <v>0</v>
      </c>
      <c r="I322" s="14">
        <v>0</v>
      </c>
      <c r="J322" s="14">
        <v>0</v>
      </c>
      <c r="K322" s="12"/>
      <c r="L322" s="34">
        <v>0</v>
      </c>
      <c r="M322" s="35">
        <v>0</v>
      </c>
      <c r="N322" s="14">
        <v>0</v>
      </c>
      <c r="O322" s="14">
        <v>0</v>
      </c>
      <c r="P322" s="15">
        <v>0</v>
      </c>
      <c r="Q322" s="14">
        <f>IF(G322=0,0,G322*$U$3)</f>
        <v>0</v>
      </c>
      <c r="R322" s="14">
        <f>IF(H322=0,0,H322*$U$3)</f>
        <v>0</v>
      </c>
      <c r="S322" s="14">
        <f>IF(N322=0,0,N322*$U$3)</f>
        <v>0</v>
      </c>
      <c r="T322" s="14">
        <f>SUM(Q322:S322)</f>
        <v>0</v>
      </c>
      <c r="U322" s="14">
        <f>IF(O322=0,0,O322*$U$3)</f>
        <v>0</v>
      </c>
      <c r="V322" s="37"/>
    </row>
    <row r="323" ht="21" customHeight="1">
      <c r="A323" t="s" s="32">
        <v>627</v>
      </c>
      <c r="B323" t="s" s="33">
        <v>628</v>
      </c>
      <c r="C323" s="12"/>
      <c r="D323" t="s" s="33">
        <v>17</v>
      </c>
      <c r="E323" s="12"/>
      <c r="F323" s="12"/>
      <c r="G323" s="14">
        <v>0</v>
      </c>
      <c r="H323" s="14">
        <v>0</v>
      </c>
      <c r="I323" s="14">
        <v>0</v>
      </c>
      <c r="J323" s="14">
        <v>0</v>
      </c>
      <c r="K323" s="12"/>
      <c r="L323" s="34">
        <v>0</v>
      </c>
      <c r="M323" s="35">
        <v>0</v>
      </c>
      <c r="N323" s="14">
        <v>0</v>
      </c>
      <c r="O323" s="14">
        <v>0</v>
      </c>
      <c r="P323" s="15">
        <v>0</v>
      </c>
      <c r="Q323" s="14">
        <f>IF(G323=0,0,G323*$U$3)</f>
        <v>0</v>
      </c>
      <c r="R323" s="14">
        <f>IF(H323=0,0,H323*$U$3)</f>
        <v>0</v>
      </c>
      <c r="S323" s="14">
        <f>IF(N323=0,0,N323*$U$3)</f>
        <v>0</v>
      </c>
      <c r="T323" s="14">
        <f>SUM(Q323:S323)</f>
        <v>0</v>
      </c>
      <c r="U323" s="14">
        <f>IF(O323=0,0,O323*$U$3)</f>
        <v>0</v>
      </c>
      <c r="V323" s="37"/>
    </row>
    <row r="324" ht="52.5" customHeight="1">
      <c r="A324" t="s" s="32">
        <v>629</v>
      </c>
      <c r="B324" t="s" s="33">
        <v>630</v>
      </c>
      <c r="C324" t="s" s="32">
        <v>26</v>
      </c>
      <c r="D324" t="s" s="33">
        <v>17</v>
      </c>
      <c r="E324" s="36">
        <v>73.13</v>
      </c>
      <c r="F324" s="12"/>
      <c r="G324" s="14">
        <v>0.395933567456839</v>
      </c>
      <c r="H324" s="14">
        <v>53.3012189054726</v>
      </c>
      <c r="I324" s="14">
        <v>19.4328475270705</v>
      </c>
      <c r="J324" s="14">
        <v>73.13</v>
      </c>
      <c r="K324" s="12"/>
      <c r="L324" s="34">
        <v>0.168579389325392</v>
      </c>
      <c r="M324" s="35">
        <v>3.275977568967</v>
      </c>
      <c r="N324" s="14">
        <v>22.7088250960375</v>
      </c>
      <c r="O324" s="14">
        <v>76.405977568967</v>
      </c>
      <c r="P324" s="15">
        <v>0.0447966302333789</v>
      </c>
      <c r="Q324" s="14">
        <f>IF(G324=0,0,G324*$U$3)</f>
        <v>0.415730245829681</v>
      </c>
      <c r="R324" s="14">
        <f>IF(H324=0,0,H324*$U$3)</f>
        <v>55.9662798507462</v>
      </c>
      <c r="S324" s="14">
        <f>IF(N324=0,0,N324*$U$3)</f>
        <v>23.8442663508394</v>
      </c>
      <c r="T324" s="14">
        <f>SUM(Q324:S324)</f>
        <v>80.2262764474153</v>
      </c>
      <c r="U324" s="14">
        <f>IF(O324=0,0,O324*$U$3)</f>
        <v>80.2262764474154</v>
      </c>
      <c r="V324" s="37"/>
    </row>
    <row r="325" ht="63" customHeight="1">
      <c r="A325" t="s" s="32">
        <v>631</v>
      </c>
      <c r="B325" t="s" s="33">
        <v>632</v>
      </c>
      <c r="C325" t="s" s="32">
        <v>26</v>
      </c>
      <c r="D325" t="s" s="33">
        <v>17</v>
      </c>
      <c r="E325" s="36">
        <v>62.31</v>
      </c>
      <c r="F325" s="12"/>
      <c r="G325" s="14">
        <v>0.395924781040699</v>
      </c>
      <c r="H325" s="14">
        <v>44.8144049459042</v>
      </c>
      <c r="I325" s="14">
        <v>17.0996702730551</v>
      </c>
      <c r="J325" s="14">
        <v>62.31</v>
      </c>
      <c r="K325" s="12"/>
      <c r="L325" s="34">
        <v>0.168579389325392</v>
      </c>
      <c r="M325" s="35">
        <v>2.88265197229719</v>
      </c>
      <c r="N325" s="14">
        <v>19.9823222453523</v>
      </c>
      <c r="O325" s="14">
        <v>65.1926519722972</v>
      </c>
      <c r="P325" s="15">
        <v>0.0462630712934873</v>
      </c>
      <c r="Q325" s="14">
        <f>IF(G325=0,0,G325*$U$3)</f>
        <v>0.415721020092734</v>
      </c>
      <c r="R325" s="14">
        <f>IF(H325=0,0,H325*$U$3)</f>
        <v>47.0551251931994</v>
      </c>
      <c r="S325" s="14">
        <f>IF(N325=0,0,N325*$U$3)</f>
        <v>20.9814383576199</v>
      </c>
      <c r="T325" s="14">
        <f>SUM(Q325:S325)</f>
        <v>68.452284570912</v>
      </c>
      <c r="U325" s="14">
        <f>IF(O325=0,0,O325*$U$3)</f>
        <v>68.4522845709121</v>
      </c>
      <c r="V325" s="37"/>
    </row>
    <row r="326" ht="21" customHeight="1">
      <c r="A326" t="s" s="32">
        <v>633</v>
      </c>
      <c r="B326" t="s" s="33">
        <v>634</v>
      </c>
      <c r="C326" t="s" s="32">
        <v>26</v>
      </c>
      <c r="D326" t="s" s="33">
        <v>17</v>
      </c>
      <c r="E326" s="36">
        <v>52.68</v>
      </c>
      <c r="F326" s="12"/>
      <c r="G326" s="14">
        <v>0.16051188299817</v>
      </c>
      <c r="H326" s="14">
        <v>35.4838269347959</v>
      </c>
      <c r="I326" s="14">
        <v>17.035661182206</v>
      </c>
      <c r="J326" s="14">
        <v>52.68</v>
      </c>
      <c r="K326" s="12"/>
      <c r="L326" s="34">
        <v>0.0216562645516656</v>
      </c>
      <c r="M326" s="35">
        <v>0.368928785374393</v>
      </c>
      <c r="N326" s="14">
        <v>17.4045899675804</v>
      </c>
      <c r="O326" s="14">
        <v>53.0489287853744</v>
      </c>
      <c r="P326" s="15">
        <v>0.00700320397445675</v>
      </c>
      <c r="Q326" s="14">
        <f>IF(G326=0,0,G326*$U$3)</f>
        <v>0.168537477148079</v>
      </c>
      <c r="R326" s="14">
        <f>IF(H326=0,0,H326*$U$3)</f>
        <v>37.2580182815357</v>
      </c>
      <c r="S326" s="14">
        <f>IF(N326=0,0,N326*$U$3)</f>
        <v>18.2748194659594</v>
      </c>
      <c r="T326" s="14">
        <f>SUM(Q326:S326)</f>
        <v>55.7013752246432</v>
      </c>
      <c r="U326" s="14">
        <f>IF(O326=0,0,O326*$U$3)</f>
        <v>55.7013752246431</v>
      </c>
      <c r="V326" s="37"/>
    </row>
    <row r="327" ht="63" customHeight="1">
      <c r="A327" t="s" s="32">
        <v>635</v>
      </c>
      <c r="B327" t="s" s="33">
        <v>636</v>
      </c>
      <c r="C327" t="s" s="32">
        <v>26</v>
      </c>
      <c r="D327" t="s" s="33">
        <v>17</v>
      </c>
      <c r="E327" s="36">
        <v>97.67</v>
      </c>
      <c r="F327" s="12"/>
      <c r="G327" s="14">
        <v>0.385201577563541</v>
      </c>
      <c r="H327" s="14">
        <v>76.2913124452235</v>
      </c>
      <c r="I327" s="14">
        <v>20.993485977213</v>
      </c>
      <c r="J327" s="14">
        <v>97.67</v>
      </c>
      <c r="K327" s="12"/>
      <c r="L327" s="34">
        <v>0.168579389325392</v>
      </c>
      <c r="M327" s="35">
        <v>3.53906904584974</v>
      </c>
      <c r="N327" s="14">
        <v>24.5325550230627</v>
      </c>
      <c r="O327" s="14">
        <v>101.209069045850</v>
      </c>
      <c r="P327" s="15">
        <v>0.0362349651464087</v>
      </c>
      <c r="Q327" s="14">
        <f>IF(G327=0,0,G327*$U$3)</f>
        <v>0.404461656441718</v>
      </c>
      <c r="R327" s="14">
        <f>IF(H327=0,0,H327*$U$3)</f>
        <v>80.1058780674847</v>
      </c>
      <c r="S327" s="14">
        <f>IF(N327=0,0,N327*$U$3)</f>
        <v>25.7591827742158</v>
      </c>
      <c r="T327" s="14">
        <f>SUM(Q327:S327)</f>
        <v>106.269522498142</v>
      </c>
      <c r="U327" s="14">
        <f>IF(O327=0,0,O327*$U$3)</f>
        <v>106.269522498143</v>
      </c>
      <c r="V327" s="37"/>
    </row>
    <row r="328" ht="73.5" customHeight="1">
      <c r="A328" t="s" s="32">
        <v>637</v>
      </c>
      <c r="B328" t="s" s="33">
        <v>638</v>
      </c>
      <c r="C328" t="s" s="32">
        <v>26</v>
      </c>
      <c r="D328" t="s" s="33">
        <v>17</v>
      </c>
      <c r="E328" s="36">
        <v>128.64</v>
      </c>
      <c r="F328" s="12"/>
      <c r="G328" s="14">
        <v>0.395914157378146</v>
      </c>
      <c r="H328" s="14">
        <v>86.1273798036932</v>
      </c>
      <c r="I328" s="14">
        <v>42.1167060389286</v>
      </c>
      <c r="J328" s="14">
        <v>128.64</v>
      </c>
      <c r="K328" s="12"/>
      <c r="L328" s="34">
        <v>0.168579389325392</v>
      </c>
      <c r="M328" s="35">
        <v>7.10000858443964</v>
      </c>
      <c r="N328" s="14">
        <v>49.2167146233683</v>
      </c>
      <c r="O328" s="14">
        <v>135.740008584440</v>
      </c>
      <c r="P328" s="15">
        <v>0.0551928528019252</v>
      </c>
      <c r="Q328" s="14">
        <f>IF(G328=0,0,G328*$U$3)</f>
        <v>0.415709865247053</v>
      </c>
      <c r="R328" s="14">
        <f>IF(H328=0,0,H328*$U$3)</f>
        <v>90.4337487938779</v>
      </c>
      <c r="S328" s="14">
        <f>IF(N328=0,0,N328*$U$3)</f>
        <v>51.6775503545367</v>
      </c>
      <c r="T328" s="14">
        <f>SUM(Q328:S328)</f>
        <v>142.527009013662</v>
      </c>
      <c r="U328" s="14">
        <f>IF(O328=0,0,O328*$U$3)</f>
        <v>142.527009013662</v>
      </c>
      <c r="V328" s="37"/>
    </row>
    <row r="329" ht="52.5" customHeight="1">
      <c r="A329" t="s" s="32">
        <v>639</v>
      </c>
      <c r="B329" t="s" s="33">
        <v>640</v>
      </c>
      <c r="C329" t="s" s="32">
        <v>26</v>
      </c>
      <c r="D329" t="s" s="33">
        <v>17</v>
      </c>
      <c r="E329" s="36">
        <v>67.13</v>
      </c>
      <c r="F329" s="12"/>
      <c r="G329" s="14">
        <v>0.160521281683403</v>
      </c>
      <c r="H329" s="14">
        <v>45.6736553483182</v>
      </c>
      <c r="I329" s="14">
        <v>21.2958233699984</v>
      </c>
      <c r="J329" s="14">
        <v>67.13</v>
      </c>
      <c r="K329" s="12"/>
      <c r="L329" s="34">
        <v>0.139821834302912</v>
      </c>
      <c r="M329" s="35">
        <v>2.97762108658399</v>
      </c>
      <c r="N329" s="14">
        <v>24.2734444565824</v>
      </c>
      <c r="O329" s="14">
        <v>70.107621086584</v>
      </c>
      <c r="P329" s="15">
        <v>0.0443560418081927</v>
      </c>
      <c r="Q329" s="14">
        <f>IF(G329=0,0,G329*$U$3)</f>
        <v>0.168547345767573</v>
      </c>
      <c r="R329" s="14">
        <f>IF(H329=0,0,H329*$U$3)</f>
        <v>47.9573381157341</v>
      </c>
      <c r="S329" s="14">
        <f>IF(N329=0,0,N329*$U$3)</f>
        <v>25.4871166794115</v>
      </c>
      <c r="T329" s="14">
        <f>SUM(Q329:S329)</f>
        <v>73.6130021409132</v>
      </c>
      <c r="U329" s="14">
        <f>IF(O329=0,0,O329*$U$3)</f>
        <v>73.6130021409132</v>
      </c>
      <c r="V329" s="37"/>
    </row>
    <row r="330" ht="42" customHeight="1">
      <c r="A330" t="s" s="32">
        <v>641</v>
      </c>
      <c r="B330" t="s" s="33">
        <v>642</v>
      </c>
      <c r="C330" t="s" s="32">
        <v>26</v>
      </c>
      <c r="D330" t="s" s="33">
        <v>17</v>
      </c>
      <c r="E330" s="36">
        <v>55.06</v>
      </c>
      <c r="F330" s="12"/>
      <c r="G330" s="14">
        <v>0</v>
      </c>
      <c r="H330" s="14">
        <v>33.9242371234208</v>
      </c>
      <c r="I330" s="14">
        <v>21.1357628765792</v>
      </c>
      <c r="J330" s="14">
        <v>55.06</v>
      </c>
      <c r="K330" s="12"/>
      <c r="L330" s="34">
        <v>0.139821834302912</v>
      </c>
      <c r="M330" s="35">
        <v>2.95524113479469</v>
      </c>
      <c r="N330" s="14">
        <v>24.0910040113739</v>
      </c>
      <c r="O330" s="14">
        <v>58.0152411347947</v>
      </c>
      <c r="P330" s="15">
        <v>0.0536731045186105</v>
      </c>
      <c r="Q330" s="14">
        <f>IF(G330=0,0,G330*$U$3)</f>
        <v>0</v>
      </c>
      <c r="R330" s="14">
        <f>IF(H330=0,0,H330*$U$3)</f>
        <v>35.6204489795918</v>
      </c>
      <c r="S330" s="14">
        <f>IF(N330=0,0,N330*$U$3)</f>
        <v>25.2955542119426</v>
      </c>
      <c r="T330" s="14">
        <f>SUM(Q330:S330)</f>
        <v>60.9160031915344</v>
      </c>
      <c r="U330" s="14">
        <f>IF(O330=0,0,O330*$U$3)</f>
        <v>60.9160031915344</v>
      </c>
      <c r="V330" s="37"/>
    </row>
    <row r="331" ht="21" customHeight="1">
      <c r="A331" t="s" s="32">
        <v>643</v>
      </c>
      <c r="B331" t="s" s="33">
        <v>644</v>
      </c>
      <c r="C331" t="s" s="32">
        <v>81</v>
      </c>
      <c r="D331" t="s" s="33">
        <v>17</v>
      </c>
      <c r="E331" s="36">
        <v>62.18</v>
      </c>
      <c r="F331" s="12"/>
      <c r="G331" s="14">
        <v>0</v>
      </c>
      <c r="H331" s="14">
        <v>47.9698743761831</v>
      </c>
      <c r="I331" s="14">
        <v>14.2101256238169</v>
      </c>
      <c r="J331" s="14">
        <v>62.18</v>
      </c>
      <c r="K331" s="12"/>
      <c r="L331" s="34">
        <v>0.127229949271643</v>
      </c>
      <c r="M331" s="35">
        <v>1.8079535622619</v>
      </c>
      <c r="N331" s="14">
        <v>16.0180791860788</v>
      </c>
      <c r="O331" s="14">
        <v>63.9879535622619</v>
      </c>
      <c r="P331" s="15">
        <v>0.0290761267652284</v>
      </c>
      <c r="Q331" s="14">
        <f>IF(G331=0,0,G331*$U$3)</f>
        <v>0</v>
      </c>
      <c r="R331" s="14">
        <f>IF(H331=0,0,H331*$U$3)</f>
        <v>50.3683680949923</v>
      </c>
      <c r="S331" s="14">
        <f>IF(N331=0,0,N331*$U$3)</f>
        <v>16.8189831453827</v>
      </c>
      <c r="T331" s="14">
        <f>SUM(Q331:S331)</f>
        <v>67.18735124037499</v>
      </c>
      <c r="U331" s="14">
        <f>IF(O331=0,0,O331*$U$3)</f>
        <v>67.18735124037499</v>
      </c>
      <c r="V331" s="37"/>
    </row>
    <row r="332" ht="21" customHeight="1">
      <c r="A332" t="s" s="32">
        <v>645</v>
      </c>
      <c r="B332" t="s" s="33">
        <v>646</v>
      </c>
      <c r="C332" t="s" s="32">
        <v>81</v>
      </c>
      <c r="D332" t="s" s="33">
        <v>17</v>
      </c>
      <c r="E332" s="36">
        <v>40.14</v>
      </c>
      <c r="F332" s="12"/>
      <c r="G332" s="14">
        <v>0.224724073580376</v>
      </c>
      <c r="H332" s="14">
        <v>35.6241162356705</v>
      </c>
      <c r="I332" s="14">
        <v>4.29115969074913</v>
      </c>
      <c r="J332" s="14">
        <v>40.14</v>
      </c>
      <c r="K332" s="12"/>
      <c r="L332" s="34">
        <v>0.168579389325392</v>
      </c>
      <c r="M332" s="35">
        <v>0.723401080164227</v>
      </c>
      <c r="N332" s="14">
        <v>5.01456077091336</v>
      </c>
      <c r="O332" s="14">
        <v>40.8634010801642</v>
      </c>
      <c r="P332" s="15">
        <v>0.0180219501784811</v>
      </c>
      <c r="Q332" s="14">
        <f>IF(G332=0,0,G332*$U$3)</f>
        <v>0.235960277259395</v>
      </c>
      <c r="R332" s="14">
        <f>IF(H332=0,0,H332*$U$3)</f>
        <v>37.405322047454</v>
      </c>
      <c r="S332" s="14">
        <f>IF(N332=0,0,N332*$U$3)</f>
        <v>5.26528880945903</v>
      </c>
      <c r="T332" s="14">
        <f>SUM(Q332:S332)</f>
        <v>42.9065711341724</v>
      </c>
      <c r="U332" s="14">
        <f>IF(O332=0,0,O332*$U$3)</f>
        <v>42.9065711341724</v>
      </c>
      <c r="V332" s="37"/>
    </row>
    <row r="333" ht="21" customHeight="1">
      <c r="A333" t="s" s="32">
        <v>647</v>
      </c>
      <c r="B333" t="s" s="33">
        <v>648</v>
      </c>
      <c r="C333" t="s" s="32">
        <v>26</v>
      </c>
      <c r="D333" t="s" s="33">
        <v>17</v>
      </c>
      <c r="E333" s="36">
        <v>25.63</v>
      </c>
      <c r="F333" s="12"/>
      <c r="G333" s="14">
        <v>0</v>
      </c>
      <c r="H333" s="14">
        <v>25.63</v>
      </c>
      <c r="I333" s="14">
        <v>0</v>
      </c>
      <c r="J333" s="14">
        <v>25.63</v>
      </c>
      <c r="K333" s="12"/>
      <c r="L333" s="34">
        <v>0.0917894491798401</v>
      </c>
      <c r="M333" s="35">
        <v>0</v>
      </c>
      <c r="N333" s="14">
        <v>0</v>
      </c>
      <c r="O333" s="14">
        <v>25.63</v>
      </c>
      <c r="P333" s="15">
        <v>0</v>
      </c>
      <c r="Q333" s="14">
        <f>IF(G333=0,0,G333*$U$3)</f>
        <v>0</v>
      </c>
      <c r="R333" s="14">
        <f>IF(H333=0,0,H333*$U$3)</f>
        <v>26.9115</v>
      </c>
      <c r="S333" s="14">
        <f>IF(N333=0,0,N333*$U$3)</f>
        <v>0</v>
      </c>
      <c r="T333" s="14">
        <f>SUM(Q333:S333)</f>
        <v>26.9115</v>
      </c>
      <c r="U333" s="14">
        <f>IF(O333=0,0,O333*$U$3)</f>
        <v>26.9115</v>
      </c>
      <c r="V333" s="37"/>
    </row>
    <row r="334" ht="21" customHeight="1">
      <c r="A334" t="s" s="32">
        <v>649</v>
      </c>
      <c r="B334" t="s" s="33">
        <v>650</v>
      </c>
      <c r="C334" t="s" s="32">
        <v>26</v>
      </c>
      <c r="D334" t="s" s="33">
        <v>17</v>
      </c>
      <c r="E334" s="36">
        <v>51.48</v>
      </c>
      <c r="F334" s="12"/>
      <c r="G334" s="14">
        <v>0.770434421118271</v>
      </c>
      <c r="H334" s="14">
        <v>48.5908709208065</v>
      </c>
      <c r="I334" s="14">
        <v>2.11869465807524</v>
      </c>
      <c r="J334" s="14">
        <v>51.48</v>
      </c>
      <c r="K334" s="12"/>
      <c r="L334" s="34">
        <v>0.105573684719978</v>
      </c>
      <c r="M334" s="35">
        <v>0.223678401849537</v>
      </c>
      <c r="N334" s="14">
        <v>2.34237305992478</v>
      </c>
      <c r="O334" s="14">
        <v>51.7036784018495</v>
      </c>
      <c r="P334" s="15">
        <v>0.00434495730088447</v>
      </c>
      <c r="Q334" s="14">
        <f>IF(G334=0,0,G334*$U$3)</f>
        <v>0.808956142174185</v>
      </c>
      <c r="R334" s="14">
        <f>IF(H334=0,0,H334*$U$3)</f>
        <v>51.0204144668468</v>
      </c>
      <c r="S334" s="14">
        <f>IF(N334=0,0,N334*$U$3)</f>
        <v>2.45949171292102</v>
      </c>
      <c r="T334" s="14">
        <f>SUM(Q334:S334)</f>
        <v>54.288862321942</v>
      </c>
      <c r="U334" s="14">
        <f>IF(O334=0,0,O334*$U$3)</f>
        <v>54.288862321942</v>
      </c>
      <c r="V334" s="37"/>
    </row>
    <row r="335" ht="21" customHeight="1">
      <c r="A335" t="s" s="32">
        <v>651</v>
      </c>
      <c r="B335" t="s" s="33">
        <v>519</v>
      </c>
      <c r="C335" t="s" s="32">
        <v>26</v>
      </c>
      <c r="D335" t="s" s="33">
        <v>17</v>
      </c>
      <c r="E335" s="36">
        <v>59.76</v>
      </c>
      <c r="F335" s="12"/>
      <c r="G335" s="14">
        <v>0</v>
      </c>
      <c r="H335" s="14">
        <v>45.2078782452999</v>
      </c>
      <c r="I335" s="14">
        <v>14.5521217547001</v>
      </c>
      <c r="J335" s="14">
        <v>59.76</v>
      </c>
      <c r="K335" s="12"/>
      <c r="L335" s="34">
        <v>0.0216562645516656</v>
      </c>
      <c r="M335" s="35">
        <v>0.315144598507833</v>
      </c>
      <c r="N335" s="14">
        <v>14.8672663532079</v>
      </c>
      <c r="O335" s="14">
        <v>60.0751445985078</v>
      </c>
      <c r="P335" s="15">
        <v>0.00527350399109494</v>
      </c>
      <c r="Q335" s="14">
        <f>IF(G335=0,0,G335*$U$3)</f>
        <v>0</v>
      </c>
      <c r="R335" s="14">
        <f>IF(H335=0,0,H335*$U$3)</f>
        <v>47.4682721575649</v>
      </c>
      <c r="S335" s="14">
        <f>IF(N335=0,0,N335*$U$3)</f>
        <v>15.6106296708683</v>
      </c>
      <c r="T335" s="14">
        <f>SUM(Q335:S335)</f>
        <v>63.0789018284332</v>
      </c>
      <c r="U335" s="14">
        <f>IF(O335=0,0,O335*$U$3)</f>
        <v>63.0789018284332</v>
      </c>
      <c r="V335" s="37"/>
    </row>
    <row r="336" ht="21" customHeight="1">
      <c r="A336" t="s" s="32">
        <v>652</v>
      </c>
      <c r="B336" t="s" s="33">
        <v>653</v>
      </c>
      <c r="C336" t="s" s="32">
        <v>26</v>
      </c>
      <c r="D336" t="s" s="33">
        <v>17</v>
      </c>
      <c r="E336" s="36">
        <v>15.79</v>
      </c>
      <c r="F336" s="12"/>
      <c r="G336" s="14">
        <v>0</v>
      </c>
      <c r="H336" s="14">
        <v>4.94574915254237</v>
      </c>
      <c r="I336" s="14">
        <v>10.8442508474576</v>
      </c>
      <c r="J336" s="14">
        <v>15.79</v>
      </c>
      <c r="K336" s="12"/>
      <c r="L336" s="34">
        <v>0.0917894491798401</v>
      </c>
      <c r="M336" s="35">
        <v>0.99538781205615</v>
      </c>
      <c r="N336" s="14">
        <v>11.8396386595138</v>
      </c>
      <c r="O336" s="14">
        <v>16.7853878120562</v>
      </c>
      <c r="P336" s="15">
        <v>0.0630391267926631</v>
      </c>
      <c r="Q336" s="14">
        <f>IF(G336=0,0,G336*$U$3)</f>
        <v>0</v>
      </c>
      <c r="R336" s="14">
        <f>IF(H336=0,0,H336*$U$3)</f>
        <v>5.19303661016949</v>
      </c>
      <c r="S336" s="14">
        <f>IF(N336=0,0,N336*$U$3)</f>
        <v>12.4316205924895</v>
      </c>
      <c r="T336" s="14">
        <f>SUM(Q336:S336)</f>
        <v>17.624657202659</v>
      </c>
      <c r="U336" s="14">
        <f>IF(O336=0,0,O336*$U$3)</f>
        <v>17.624657202659</v>
      </c>
      <c r="V336" s="37"/>
    </row>
    <row r="337" ht="21" customHeight="1">
      <c r="A337" t="s" s="32">
        <v>654</v>
      </c>
      <c r="B337" t="s" s="33">
        <v>523</v>
      </c>
      <c r="C337" t="s" s="32">
        <v>26</v>
      </c>
      <c r="D337" t="s" s="33">
        <v>17</v>
      </c>
      <c r="E337" s="36">
        <v>5.48</v>
      </c>
      <c r="F337" s="12"/>
      <c r="G337" s="14">
        <v>0</v>
      </c>
      <c r="H337" s="14">
        <v>1.64828125</v>
      </c>
      <c r="I337" s="14">
        <v>3.83171875</v>
      </c>
      <c r="J337" s="14">
        <v>5.48</v>
      </c>
      <c r="K337" s="12"/>
      <c r="L337" s="34">
        <v>0.0917894491798401</v>
      </c>
      <c r="M337" s="35">
        <v>0.351711353474566</v>
      </c>
      <c r="N337" s="14">
        <v>4.18343010347457</v>
      </c>
      <c r="O337" s="14">
        <v>5.83171135347457</v>
      </c>
      <c r="P337" s="15">
        <v>0.0641809039187162</v>
      </c>
      <c r="Q337" s="14">
        <f>IF(G337=0,0,G337*$U$3)</f>
        <v>0</v>
      </c>
      <c r="R337" s="14">
        <f>IF(H337=0,0,H337*$U$3)</f>
        <v>1.7306953125</v>
      </c>
      <c r="S337" s="14">
        <f>IF(N337=0,0,N337*$U$3)</f>
        <v>4.3926016086483</v>
      </c>
      <c r="T337" s="14">
        <f>SUM(Q337:S337)</f>
        <v>6.1232969211483</v>
      </c>
      <c r="U337" s="14">
        <f>IF(O337=0,0,O337*$U$3)</f>
        <v>6.1232969211483</v>
      </c>
      <c r="V337" s="37"/>
    </row>
    <row r="338" ht="52.5" customHeight="1">
      <c r="A338" t="s" s="32">
        <v>655</v>
      </c>
      <c r="B338" t="s" s="33">
        <v>656</v>
      </c>
      <c r="C338" t="s" s="32">
        <v>26</v>
      </c>
      <c r="D338" t="s" s="33">
        <v>17</v>
      </c>
      <c r="E338" s="36">
        <v>224.99</v>
      </c>
      <c r="F338" s="12"/>
      <c r="G338" s="14">
        <v>20.6725010700528</v>
      </c>
      <c r="H338" s="14">
        <v>174.2717520331</v>
      </c>
      <c r="I338" s="14">
        <v>30.0457468968469</v>
      </c>
      <c r="J338" s="14">
        <v>224.99</v>
      </c>
      <c r="K338" s="12"/>
      <c r="L338" s="34">
        <v>0.499464802009058</v>
      </c>
      <c r="M338" s="35">
        <v>15.0067930250479</v>
      </c>
      <c r="N338" s="14">
        <v>45.0525399218948</v>
      </c>
      <c r="O338" s="14">
        <v>239.996793025048</v>
      </c>
      <c r="P338" s="15">
        <v>0.0666998223256496</v>
      </c>
      <c r="Q338" s="14">
        <f>IF(G338=0,0,G338*$U$3)</f>
        <v>21.7061261235554</v>
      </c>
      <c r="R338" s="14">
        <f>IF(H338=0,0,H338*$U$3)</f>
        <v>182.985339634755</v>
      </c>
      <c r="S338" s="14">
        <f>IF(N338=0,0,N338*$U$3)</f>
        <v>47.3051669179895</v>
      </c>
      <c r="T338" s="14">
        <f>SUM(Q338:S338)</f>
        <v>251.9966326763</v>
      </c>
      <c r="U338" s="14">
        <f>IF(O338=0,0,O338*$U$3)</f>
        <v>251.9966326763</v>
      </c>
      <c r="V338" s="37"/>
    </row>
    <row r="339" ht="21" customHeight="1">
      <c r="A339" t="s" s="32">
        <v>657</v>
      </c>
      <c r="B339" t="s" s="33">
        <v>658</v>
      </c>
      <c r="C339" s="12"/>
      <c r="D339" t="s" s="33">
        <v>17</v>
      </c>
      <c r="E339" s="12"/>
      <c r="F339" s="12"/>
      <c r="G339" s="14">
        <v>0</v>
      </c>
      <c r="H339" s="14">
        <v>0</v>
      </c>
      <c r="I339" s="14">
        <v>0</v>
      </c>
      <c r="J339" s="14">
        <v>0</v>
      </c>
      <c r="K339" s="12"/>
      <c r="L339" s="34">
        <v>0</v>
      </c>
      <c r="M339" s="35">
        <v>0</v>
      </c>
      <c r="N339" s="14">
        <v>0</v>
      </c>
      <c r="O339" s="14">
        <v>0</v>
      </c>
      <c r="P339" s="15">
        <v>0</v>
      </c>
      <c r="Q339" s="14">
        <f>IF(G339=0,0,G339*$U$3)</f>
        <v>0</v>
      </c>
      <c r="R339" s="14">
        <f>IF(H339=0,0,H339*$U$3)</f>
        <v>0</v>
      </c>
      <c r="S339" s="14">
        <f>IF(N339=0,0,N339*$U$3)</f>
        <v>0</v>
      </c>
      <c r="T339" s="14">
        <f>SUM(Q339:S339)</f>
        <v>0</v>
      </c>
      <c r="U339" s="14">
        <f>IF(O339=0,0,O339*$U$3)</f>
        <v>0</v>
      </c>
      <c r="V339" s="37"/>
    </row>
    <row r="340" ht="21" customHeight="1">
      <c r="A340" t="s" s="32">
        <v>659</v>
      </c>
      <c r="B340" t="s" s="33">
        <v>660</v>
      </c>
      <c r="C340" t="s" s="32">
        <v>26</v>
      </c>
      <c r="D340" t="s" s="33">
        <v>17</v>
      </c>
      <c r="E340" s="36">
        <v>69.15000000000001</v>
      </c>
      <c r="F340" s="12"/>
      <c r="G340" s="14">
        <v>0</v>
      </c>
      <c r="H340" s="14">
        <v>25.2223073351903</v>
      </c>
      <c r="I340" s="14">
        <v>43.9276926648097</v>
      </c>
      <c r="J340" s="14">
        <v>69.15000000000001</v>
      </c>
      <c r="K340" s="12"/>
      <c r="L340" s="34">
        <v>0.283986445179452</v>
      </c>
      <c r="M340" s="35">
        <v>12.4748692848148</v>
      </c>
      <c r="N340" s="14">
        <v>56.4025619496244</v>
      </c>
      <c r="O340" s="14">
        <v>81.62486928481481</v>
      </c>
      <c r="P340" s="15">
        <v>0.180403026533836</v>
      </c>
      <c r="Q340" s="14">
        <f>IF(G340=0,0,G340*$U$3)</f>
        <v>0</v>
      </c>
      <c r="R340" s="14">
        <f>IF(H340=0,0,H340*$U$3)</f>
        <v>26.4834227019498</v>
      </c>
      <c r="S340" s="14">
        <f>IF(N340=0,0,N340*$U$3)</f>
        <v>59.2226900471056</v>
      </c>
      <c r="T340" s="14">
        <f>SUM(Q340:S340)</f>
        <v>85.70611274905539</v>
      </c>
      <c r="U340" s="14">
        <f>IF(O340=0,0,O340*$U$3)</f>
        <v>85.70611274905551</v>
      </c>
      <c r="V340" s="37"/>
    </row>
    <row r="341" ht="21" customHeight="1">
      <c r="A341" t="s" s="32">
        <v>661</v>
      </c>
      <c r="B341" t="s" s="33">
        <v>662</v>
      </c>
      <c r="C341" t="s" s="32">
        <v>26</v>
      </c>
      <c r="D341" t="s" s="33">
        <v>17</v>
      </c>
      <c r="E341" s="36">
        <v>55.84</v>
      </c>
      <c r="F341" s="12"/>
      <c r="G341" s="14">
        <v>0</v>
      </c>
      <c r="H341" s="14">
        <v>25.233944039862</v>
      </c>
      <c r="I341" s="14">
        <v>30.606055960138</v>
      </c>
      <c r="J341" s="14">
        <v>55.84</v>
      </c>
      <c r="K341" s="12"/>
      <c r="L341" s="34">
        <v>0.283986445179452</v>
      </c>
      <c r="M341" s="35">
        <v>8.691705033082959</v>
      </c>
      <c r="N341" s="14">
        <v>39.2977609932209</v>
      </c>
      <c r="O341" s="14">
        <v>64.531705033083</v>
      </c>
      <c r="P341" s="15">
        <v>0.155653743429136</v>
      </c>
      <c r="Q341" s="14">
        <f>IF(G341=0,0,G341*$U$3)</f>
        <v>0</v>
      </c>
      <c r="R341" s="14">
        <f>IF(H341=0,0,H341*$U$3)</f>
        <v>26.4956412418551</v>
      </c>
      <c r="S341" s="14">
        <f>IF(N341=0,0,N341*$U$3)</f>
        <v>41.2626490428819</v>
      </c>
      <c r="T341" s="14">
        <f>SUM(Q341:S341)</f>
        <v>67.758290284737</v>
      </c>
      <c r="U341" s="14">
        <f>IF(O341=0,0,O341*$U$3)</f>
        <v>67.7582902847372</v>
      </c>
      <c r="V341" s="37"/>
    </row>
    <row r="342" ht="21" customHeight="1">
      <c r="A342" t="s" s="32">
        <v>663</v>
      </c>
      <c r="B342" t="s" s="33">
        <v>664</v>
      </c>
      <c r="C342" t="s" s="32">
        <v>26</v>
      </c>
      <c r="D342" t="s" s="33">
        <v>17</v>
      </c>
      <c r="E342" s="36">
        <v>42.79</v>
      </c>
      <c r="F342" s="12"/>
      <c r="G342" s="14">
        <v>0</v>
      </c>
      <c r="H342" s="14">
        <v>41.2705751437859</v>
      </c>
      <c r="I342" s="14">
        <v>1.51942485621405</v>
      </c>
      <c r="J342" s="14">
        <v>42.79</v>
      </c>
      <c r="K342" s="12"/>
      <c r="L342" s="34">
        <v>0.102276221263757</v>
      </c>
      <c r="M342" s="35">
        <v>0.1554010327878</v>
      </c>
      <c r="N342" s="14">
        <v>1.67482588900185</v>
      </c>
      <c r="O342" s="14">
        <v>42.9454010327878</v>
      </c>
      <c r="P342" s="15">
        <v>0.00363171378330929</v>
      </c>
      <c r="Q342" s="14">
        <f>IF(G342=0,0,G342*$U$3)</f>
        <v>0</v>
      </c>
      <c r="R342" s="14">
        <f>IF(H342=0,0,H342*$U$3)</f>
        <v>43.3341039009752</v>
      </c>
      <c r="S342" s="14">
        <f>IF(N342=0,0,N342*$U$3)</f>
        <v>1.75856718345194</v>
      </c>
      <c r="T342" s="14">
        <f>SUM(Q342:S342)</f>
        <v>45.0926710844271</v>
      </c>
      <c r="U342" s="14">
        <f>IF(O342=0,0,O342*$U$3)</f>
        <v>45.0926710844272</v>
      </c>
      <c r="V342" s="37"/>
    </row>
    <row r="343" ht="42" customHeight="1">
      <c r="A343" t="s" s="32">
        <v>665</v>
      </c>
      <c r="B343" t="s" s="33">
        <v>666</v>
      </c>
      <c r="C343" s="12"/>
      <c r="D343" t="s" s="33">
        <v>17</v>
      </c>
      <c r="E343" s="12"/>
      <c r="F343" s="12"/>
      <c r="G343" s="14">
        <v>0</v>
      </c>
      <c r="H343" s="14">
        <v>0</v>
      </c>
      <c r="I343" s="14">
        <v>0</v>
      </c>
      <c r="J343" s="14">
        <v>0</v>
      </c>
      <c r="K343" s="12"/>
      <c r="L343" s="34">
        <v>0</v>
      </c>
      <c r="M343" s="35">
        <v>0</v>
      </c>
      <c r="N343" s="14">
        <v>0</v>
      </c>
      <c r="O343" s="14">
        <v>0</v>
      </c>
      <c r="P343" s="15">
        <v>0</v>
      </c>
      <c r="Q343" s="14">
        <f>IF(G343=0,0,G343*$U$3)</f>
        <v>0</v>
      </c>
      <c r="R343" s="14">
        <f>IF(H343=0,0,H343*$U$3)</f>
        <v>0</v>
      </c>
      <c r="S343" s="14">
        <f>IF(N343=0,0,N343*$U$3)</f>
        <v>0</v>
      </c>
      <c r="T343" s="14">
        <f>SUM(Q343:S343)</f>
        <v>0</v>
      </c>
      <c r="U343" s="14">
        <f>IF(O343=0,0,O343*$U$3)</f>
        <v>0</v>
      </c>
      <c r="V343" s="37"/>
    </row>
    <row r="344" ht="21" customHeight="1">
      <c r="A344" t="s" s="32">
        <v>667</v>
      </c>
      <c r="B344" t="s" s="33">
        <v>668</v>
      </c>
      <c r="C344" t="s" s="32">
        <v>81</v>
      </c>
      <c r="D344" t="s" s="33">
        <v>17</v>
      </c>
      <c r="E344" s="36">
        <v>417.2</v>
      </c>
      <c r="F344" s="12"/>
      <c r="G344" s="14">
        <v>0</v>
      </c>
      <c r="H344" s="14">
        <v>364.052208258528</v>
      </c>
      <c r="I344" s="14">
        <v>53.1477917414722</v>
      </c>
      <c r="J344" s="14">
        <v>417.2</v>
      </c>
      <c r="K344" s="12"/>
      <c r="L344" s="34">
        <v>0.354583434948992</v>
      </c>
      <c r="M344" s="35">
        <v>18.8453265556449</v>
      </c>
      <c r="N344" s="14">
        <v>71.99311829711711</v>
      </c>
      <c r="O344" s="14">
        <v>436.045326555645</v>
      </c>
      <c r="P344" s="15">
        <v>0.0451709648984777</v>
      </c>
      <c r="Q344" s="14">
        <f>IF(G344=0,0,G344*$U$3)</f>
        <v>0</v>
      </c>
      <c r="R344" s="14">
        <f>IF(H344=0,0,H344*$U$3)</f>
        <v>382.254818671454</v>
      </c>
      <c r="S344" s="14">
        <f>IF(N344=0,0,N344*$U$3)</f>
        <v>75.59277421197299</v>
      </c>
      <c r="T344" s="14">
        <f>SUM(Q344:S344)</f>
        <v>457.847592883427</v>
      </c>
      <c r="U344" s="14">
        <f>IF(O344=0,0,O344*$U$3)</f>
        <v>457.847592883427</v>
      </c>
      <c r="V344" s="37"/>
    </row>
    <row r="345" ht="21" customHeight="1">
      <c r="A345" t="s" s="32">
        <v>669</v>
      </c>
      <c r="B345" t="s" s="33">
        <v>670</v>
      </c>
      <c r="C345" t="s" s="32">
        <v>81</v>
      </c>
      <c r="D345" t="s" s="33">
        <v>17</v>
      </c>
      <c r="E345" s="36">
        <v>489.86</v>
      </c>
      <c r="F345" s="12"/>
      <c r="G345" s="14">
        <v>0</v>
      </c>
      <c r="H345" s="14">
        <v>419.646126995915</v>
      </c>
      <c r="I345" s="14">
        <v>70.2138730040847</v>
      </c>
      <c r="J345" s="14">
        <v>489.86</v>
      </c>
      <c r="K345" s="12"/>
      <c r="L345" s="34">
        <v>0.354583434948992</v>
      </c>
      <c r="M345" s="35">
        <v>24.8966762708607</v>
      </c>
      <c r="N345" s="14">
        <v>95.1105492749453</v>
      </c>
      <c r="O345" s="14">
        <v>514.756676270861</v>
      </c>
      <c r="P345" s="15">
        <v>0.0508240645712257</v>
      </c>
      <c r="Q345" s="14">
        <f>IF(G345=0,0,G345*$U$3)</f>
        <v>0</v>
      </c>
      <c r="R345" s="14">
        <f>IF(H345=0,0,H345*$U$3)</f>
        <v>440.628433345711</v>
      </c>
      <c r="S345" s="14">
        <f>IF(N345=0,0,N345*$U$3)</f>
        <v>99.8660767386926</v>
      </c>
      <c r="T345" s="14">
        <f>SUM(Q345:S345)</f>
        <v>540.4945100844041</v>
      </c>
      <c r="U345" s="14">
        <f>IF(O345=0,0,O345*$U$3)</f>
        <v>540.4945100844041</v>
      </c>
      <c r="V345" s="37"/>
    </row>
    <row r="346" ht="21" customHeight="1">
      <c r="A346" t="s" s="32">
        <v>671</v>
      </c>
      <c r="B346" t="s" s="33">
        <v>672</v>
      </c>
      <c r="C346" t="s" s="32">
        <v>81</v>
      </c>
      <c r="D346" t="s" s="33">
        <v>17</v>
      </c>
      <c r="E346" s="36">
        <v>712.12</v>
      </c>
      <c r="F346" s="12"/>
      <c r="G346" s="14">
        <v>0</v>
      </c>
      <c r="H346" s="14">
        <v>613.979200336574</v>
      </c>
      <c r="I346" s="14">
        <v>98.14079966342619</v>
      </c>
      <c r="J346" s="14">
        <v>712.12</v>
      </c>
      <c r="K346" s="12"/>
      <c r="L346" s="34">
        <v>0.354583434948992</v>
      </c>
      <c r="M346" s="35">
        <v>34.7991018532985</v>
      </c>
      <c r="N346" s="14">
        <v>132.939901516725</v>
      </c>
      <c r="O346" s="14">
        <v>746.919101853299</v>
      </c>
      <c r="P346" s="15">
        <v>0.0488669070568142</v>
      </c>
      <c r="Q346" s="14">
        <f>IF(G346=0,0,G346*$U$3)</f>
        <v>0</v>
      </c>
      <c r="R346" s="14">
        <f>IF(H346=0,0,H346*$U$3)</f>
        <v>644.678160353403</v>
      </c>
      <c r="S346" s="14">
        <f>IF(N346=0,0,N346*$U$3)</f>
        <v>139.586896592561</v>
      </c>
      <c r="T346" s="14">
        <f>SUM(Q346:S346)</f>
        <v>784.265056945964</v>
      </c>
      <c r="U346" s="14">
        <f>IF(O346=0,0,O346*$U$3)</f>
        <v>784.265056945964</v>
      </c>
      <c r="V346" s="37"/>
    </row>
    <row r="347" ht="52.5" customHeight="1">
      <c r="A347" t="s" s="32">
        <v>673</v>
      </c>
      <c r="B347" t="s" s="33">
        <v>674</v>
      </c>
      <c r="C347" s="12"/>
      <c r="D347" t="s" s="33">
        <v>17</v>
      </c>
      <c r="E347" s="12"/>
      <c r="F347" s="12"/>
      <c r="G347" s="14">
        <v>0</v>
      </c>
      <c r="H347" s="14">
        <v>0</v>
      </c>
      <c r="I347" s="14">
        <v>0</v>
      </c>
      <c r="J347" s="14">
        <v>0</v>
      </c>
      <c r="K347" s="12"/>
      <c r="L347" s="34">
        <v>0</v>
      </c>
      <c r="M347" s="35">
        <v>0</v>
      </c>
      <c r="N347" s="14">
        <v>0</v>
      </c>
      <c r="O347" s="14">
        <v>0</v>
      </c>
      <c r="P347" s="15">
        <v>0</v>
      </c>
      <c r="Q347" s="14">
        <f>IF(G347=0,0,G347*$U$3)</f>
        <v>0</v>
      </c>
      <c r="R347" s="14">
        <f>IF(H347=0,0,H347*$U$3)</f>
        <v>0</v>
      </c>
      <c r="S347" s="14">
        <f>IF(N347=0,0,N347*$U$3)</f>
        <v>0</v>
      </c>
      <c r="T347" s="14">
        <f>SUM(Q347:S347)</f>
        <v>0</v>
      </c>
      <c r="U347" s="14">
        <f>IF(O347=0,0,O347*$U$3)</f>
        <v>0</v>
      </c>
      <c r="V347" s="37"/>
    </row>
    <row r="348" ht="21" customHeight="1">
      <c r="A348" t="s" s="32">
        <v>675</v>
      </c>
      <c r="B348" t="s" s="33">
        <v>175</v>
      </c>
      <c r="C348" s="12"/>
      <c r="D348" t="s" s="33">
        <v>17</v>
      </c>
      <c r="E348" s="12"/>
      <c r="F348" s="12"/>
      <c r="G348" s="14">
        <v>0</v>
      </c>
      <c r="H348" s="14">
        <v>0</v>
      </c>
      <c r="I348" s="14">
        <v>0</v>
      </c>
      <c r="J348" s="14">
        <v>0</v>
      </c>
      <c r="K348" s="12"/>
      <c r="L348" s="34">
        <v>0</v>
      </c>
      <c r="M348" s="35">
        <v>0</v>
      </c>
      <c r="N348" s="14">
        <v>0</v>
      </c>
      <c r="O348" s="14">
        <v>0</v>
      </c>
      <c r="P348" s="15">
        <v>0</v>
      </c>
      <c r="Q348" s="14">
        <f>IF(G348=0,0,G348*$U$3)</f>
        <v>0</v>
      </c>
      <c r="R348" s="14">
        <f>IF(H348=0,0,H348*$U$3)</f>
        <v>0</v>
      </c>
      <c r="S348" s="14">
        <f>IF(N348=0,0,N348*$U$3)</f>
        <v>0</v>
      </c>
      <c r="T348" s="14">
        <f>SUM(Q348:S348)</f>
        <v>0</v>
      </c>
      <c r="U348" s="14">
        <f>IF(O348=0,0,O348*$U$3)</f>
        <v>0</v>
      </c>
      <c r="V348" s="37"/>
    </row>
    <row r="349" ht="21" customHeight="1">
      <c r="A349" t="s" s="32">
        <v>676</v>
      </c>
      <c r="B349" t="s" s="33">
        <v>677</v>
      </c>
      <c r="C349" s="12"/>
      <c r="D349" t="s" s="33">
        <v>17</v>
      </c>
      <c r="E349" s="12"/>
      <c r="F349" s="12"/>
      <c r="G349" s="14">
        <v>0</v>
      </c>
      <c r="H349" s="14">
        <v>0</v>
      </c>
      <c r="I349" s="14">
        <v>0</v>
      </c>
      <c r="J349" s="14">
        <v>0</v>
      </c>
      <c r="K349" s="12"/>
      <c r="L349" s="34">
        <v>0</v>
      </c>
      <c r="M349" s="35">
        <v>0</v>
      </c>
      <c r="N349" s="14">
        <v>0</v>
      </c>
      <c r="O349" s="14">
        <v>0</v>
      </c>
      <c r="P349" s="15">
        <v>0</v>
      </c>
      <c r="Q349" s="14">
        <f>IF(G349=0,0,G349*$U$3)</f>
        <v>0</v>
      </c>
      <c r="R349" s="14">
        <f>IF(H349=0,0,H349*$U$3)</f>
        <v>0</v>
      </c>
      <c r="S349" s="14">
        <f>IF(N349=0,0,N349*$U$3)</f>
        <v>0</v>
      </c>
      <c r="T349" s="14">
        <f>SUM(Q349:S349)</f>
        <v>0</v>
      </c>
      <c r="U349" s="14">
        <f>IF(O349=0,0,O349*$U$3)</f>
        <v>0</v>
      </c>
      <c r="V349" s="37"/>
    </row>
    <row r="350" ht="21" customHeight="1">
      <c r="A350" t="s" s="32">
        <v>678</v>
      </c>
      <c r="B350" t="s" s="33">
        <v>679</v>
      </c>
      <c r="C350" t="s" s="32">
        <v>81</v>
      </c>
      <c r="D350" t="s" s="33">
        <v>17</v>
      </c>
      <c r="E350" s="36">
        <v>53.15</v>
      </c>
      <c r="F350" s="12"/>
      <c r="G350" s="14">
        <v>0</v>
      </c>
      <c r="H350" s="14">
        <v>37.0990638212201</v>
      </c>
      <c r="I350" s="14">
        <v>16.0509361787799</v>
      </c>
      <c r="J350" s="14">
        <v>53.15</v>
      </c>
      <c r="K350" s="12"/>
      <c r="L350" s="34">
        <v>0.0672995263133193</v>
      </c>
      <c r="M350" s="35">
        <v>1.08022040171721</v>
      </c>
      <c r="N350" s="14">
        <v>17.1311565804972</v>
      </c>
      <c r="O350" s="14">
        <v>54.2302204017172</v>
      </c>
      <c r="P350" s="15">
        <v>0.0203239962693738</v>
      </c>
      <c r="Q350" s="14">
        <f>IF(G350=0,0,G350*$U$3)</f>
        <v>0</v>
      </c>
      <c r="R350" s="14">
        <f>IF(H350=0,0,H350*$U$3)</f>
        <v>38.9540170122811</v>
      </c>
      <c r="S350" s="14">
        <f>IF(N350=0,0,N350*$U$3)</f>
        <v>17.9877144095221</v>
      </c>
      <c r="T350" s="14">
        <f>SUM(Q350:S350)</f>
        <v>56.9417314218032</v>
      </c>
      <c r="U350" s="14">
        <f>IF(O350=0,0,O350*$U$3)</f>
        <v>56.9417314218031</v>
      </c>
      <c r="V350" s="37"/>
    </row>
    <row r="351" ht="21" customHeight="1">
      <c r="A351" t="s" s="32">
        <v>680</v>
      </c>
      <c r="B351" t="s" s="33">
        <v>681</v>
      </c>
      <c r="C351" t="s" s="32">
        <v>81</v>
      </c>
      <c r="D351" t="s" s="33">
        <v>17</v>
      </c>
      <c r="E351" s="36">
        <v>65.48999999999999</v>
      </c>
      <c r="F351" s="12"/>
      <c r="G351" s="14">
        <v>0</v>
      </c>
      <c r="H351" s="14">
        <v>63.446112745098</v>
      </c>
      <c r="I351" s="14">
        <v>2.04388725490196</v>
      </c>
      <c r="J351" s="14">
        <v>65.48999999999999</v>
      </c>
      <c r="K351" s="12"/>
      <c r="L351" s="34">
        <v>0.0672995263133193</v>
      </c>
      <c r="M351" s="35">
        <v>0.137552644092732</v>
      </c>
      <c r="N351" s="14">
        <v>2.18143989899469</v>
      </c>
      <c r="O351" s="14">
        <v>65.6275526440927</v>
      </c>
      <c r="P351" s="15">
        <v>0.00210036103363476</v>
      </c>
      <c r="Q351" s="14">
        <f>IF(G351=0,0,G351*$U$3)</f>
        <v>0</v>
      </c>
      <c r="R351" s="14">
        <f>IF(H351=0,0,H351*$U$3)</f>
        <v>66.6184183823529</v>
      </c>
      <c r="S351" s="14">
        <f>IF(N351=0,0,N351*$U$3)</f>
        <v>2.29051189394442</v>
      </c>
      <c r="T351" s="14">
        <f>SUM(Q351:S351)</f>
        <v>68.9089302762973</v>
      </c>
      <c r="U351" s="14">
        <f>IF(O351=0,0,O351*$U$3)</f>
        <v>68.9089302762973</v>
      </c>
      <c r="V351" s="37"/>
    </row>
    <row r="352" ht="21" customHeight="1">
      <c r="A352" t="s" s="32">
        <v>682</v>
      </c>
      <c r="B352" t="s" s="33">
        <v>683</v>
      </c>
      <c r="C352" t="s" s="32">
        <v>81</v>
      </c>
      <c r="D352" t="s" s="33">
        <v>17</v>
      </c>
      <c r="E352" s="36">
        <v>11.06</v>
      </c>
      <c r="F352" s="12"/>
      <c r="G352" s="14">
        <v>0</v>
      </c>
      <c r="H352" s="14">
        <v>8.24414327202323</v>
      </c>
      <c r="I352" s="14">
        <v>2.81585672797677</v>
      </c>
      <c r="J352" s="14">
        <v>11.06</v>
      </c>
      <c r="K352" s="12"/>
      <c r="L352" s="34">
        <v>0.172873211033297</v>
      </c>
      <c r="M352" s="35">
        <v>0.486786194375057</v>
      </c>
      <c r="N352" s="14">
        <v>3.30264292235182</v>
      </c>
      <c r="O352" s="14">
        <v>11.5467861943751</v>
      </c>
      <c r="P352" s="15">
        <v>0.0440132182979256</v>
      </c>
      <c r="Q352" s="14">
        <f>IF(G352=0,0,G352*$U$3)</f>
        <v>0</v>
      </c>
      <c r="R352" s="14">
        <f>IF(H352=0,0,H352*$U$3)</f>
        <v>8.65635043562439</v>
      </c>
      <c r="S352" s="14">
        <f>IF(N352=0,0,N352*$U$3)</f>
        <v>3.46777506846941</v>
      </c>
      <c r="T352" s="14">
        <f>SUM(Q352:S352)</f>
        <v>12.1241255040938</v>
      </c>
      <c r="U352" s="14">
        <f>IF(O352=0,0,O352*$U$3)</f>
        <v>12.1241255040939</v>
      </c>
      <c r="V352" s="37"/>
    </row>
    <row r="353" ht="21" customHeight="1">
      <c r="A353" t="s" s="32">
        <v>684</v>
      </c>
      <c r="B353" t="s" s="33">
        <v>685</v>
      </c>
      <c r="C353" t="s" s="32">
        <v>81</v>
      </c>
      <c r="D353" t="s" s="33">
        <v>17</v>
      </c>
      <c r="E353" s="36">
        <v>12.1</v>
      </c>
      <c r="F353" s="12"/>
      <c r="G353" s="14">
        <v>0</v>
      </c>
      <c r="H353" s="14">
        <v>8.245132743362831</v>
      </c>
      <c r="I353" s="14">
        <v>3.85486725663717</v>
      </c>
      <c r="J353" s="14">
        <v>12.1</v>
      </c>
      <c r="K353" s="12"/>
      <c r="L353" s="34">
        <v>0.172873211033297</v>
      </c>
      <c r="M353" s="35">
        <v>0.666403280761984</v>
      </c>
      <c r="N353" s="14">
        <v>4.52127053739915</v>
      </c>
      <c r="O353" s="14">
        <v>12.766403280762</v>
      </c>
      <c r="P353" s="15">
        <v>0.0550746513026432</v>
      </c>
      <c r="Q353" s="14">
        <f>IF(G353=0,0,G353*$U$3)</f>
        <v>0</v>
      </c>
      <c r="R353" s="14">
        <f>IF(H353=0,0,H353*$U$3)</f>
        <v>8.657389380530971</v>
      </c>
      <c r="S353" s="14">
        <f>IF(N353=0,0,N353*$U$3)</f>
        <v>4.74733406426911</v>
      </c>
      <c r="T353" s="14">
        <f>SUM(Q353:S353)</f>
        <v>13.4047234448001</v>
      </c>
      <c r="U353" s="14">
        <f>IF(O353=0,0,O353*$U$3)</f>
        <v>13.4047234448001</v>
      </c>
      <c r="V353" s="37"/>
    </row>
    <row r="354" ht="21" customHeight="1">
      <c r="A354" t="s" s="32">
        <v>686</v>
      </c>
      <c r="B354" t="s" s="33">
        <v>687</v>
      </c>
      <c r="C354" t="s" s="32">
        <v>26</v>
      </c>
      <c r="D354" t="s" s="33">
        <v>17</v>
      </c>
      <c r="E354" s="36">
        <v>28.96</v>
      </c>
      <c r="F354" s="12"/>
      <c r="G354" s="14">
        <v>0</v>
      </c>
      <c r="H354" s="14">
        <v>24.6470362158167</v>
      </c>
      <c r="I354" s="14">
        <v>4.3129637841833</v>
      </c>
      <c r="J354" s="14">
        <v>28.96</v>
      </c>
      <c r="K354" s="12"/>
      <c r="L354" s="34">
        <v>0.172873211033297</v>
      </c>
      <c r="M354" s="35">
        <v>0.745595898442086</v>
      </c>
      <c r="N354" s="14">
        <v>5.05855968262538</v>
      </c>
      <c r="O354" s="14">
        <v>29.7055958984421</v>
      </c>
      <c r="P354" s="15">
        <v>0.0257457147252103</v>
      </c>
      <c r="Q354" s="14">
        <f>IF(G354=0,0,G354*$U$3)</f>
        <v>0</v>
      </c>
      <c r="R354" s="14">
        <f>IF(H354=0,0,H354*$U$3)</f>
        <v>25.8793880266075</v>
      </c>
      <c r="S354" s="14">
        <f>IF(N354=0,0,N354*$U$3)</f>
        <v>5.31148766675665</v>
      </c>
      <c r="T354" s="14">
        <f>SUM(Q354:S354)</f>
        <v>31.1908756933642</v>
      </c>
      <c r="U354" s="14">
        <f>IF(O354=0,0,O354*$U$3)</f>
        <v>31.1908756933642</v>
      </c>
      <c r="V354" s="37"/>
    </row>
    <row r="355" ht="21" customHeight="1">
      <c r="A355" t="s" s="32">
        <v>688</v>
      </c>
      <c r="B355" t="s" s="33">
        <v>689</v>
      </c>
      <c r="C355" t="s" s="32">
        <v>26</v>
      </c>
      <c r="D355" t="s" s="33">
        <v>17</v>
      </c>
      <c r="E355" s="36">
        <v>157.39</v>
      </c>
      <c r="F355" s="12"/>
      <c r="G355" s="14">
        <v>0</v>
      </c>
      <c r="H355" s="14">
        <v>130.553769120946</v>
      </c>
      <c r="I355" s="14">
        <v>26.8362308790536</v>
      </c>
      <c r="J355" s="14">
        <v>157.39</v>
      </c>
      <c r="K355" s="12"/>
      <c r="L355" s="34">
        <v>0.172873211033297</v>
      </c>
      <c r="M355" s="35">
        <v>4.63926540409292</v>
      </c>
      <c r="N355" s="14">
        <v>31.4754962831466</v>
      </c>
      <c r="O355" s="14">
        <v>162.029265404093</v>
      </c>
      <c r="P355" s="15">
        <v>0.0294762399395954</v>
      </c>
      <c r="Q355" s="14">
        <f>IF(G355=0,0,G355*$U$3)</f>
        <v>0</v>
      </c>
      <c r="R355" s="14">
        <f>IF(H355=0,0,H355*$U$3)</f>
        <v>137.081457576993</v>
      </c>
      <c r="S355" s="14">
        <f>IF(N355=0,0,N355*$U$3)</f>
        <v>33.0492710973039</v>
      </c>
      <c r="T355" s="14">
        <f>SUM(Q355:S355)</f>
        <v>170.130728674297</v>
      </c>
      <c r="U355" s="14">
        <f>IF(O355=0,0,O355*$U$3)</f>
        <v>170.130728674298</v>
      </c>
      <c r="V355" s="37"/>
    </row>
    <row r="356" ht="21" customHeight="1">
      <c r="A356" t="s" s="32">
        <v>690</v>
      </c>
      <c r="B356" t="s" s="33">
        <v>691</v>
      </c>
      <c r="C356" t="s" s="32">
        <v>81</v>
      </c>
      <c r="D356" t="s" s="33">
        <v>17</v>
      </c>
      <c r="E356" s="36">
        <v>11.29</v>
      </c>
      <c r="F356" s="12"/>
      <c r="G356" s="14">
        <v>0</v>
      </c>
      <c r="H356" s="14">
        <v>8.250796208530801</v>
      </c>
      <c r="I356" s="14">
        <v>3.03920379146919</v>
      </c>
      <c r="J356" s="14">
        <v>11.29</v>
      </c>
      <c r="K356" s="12"/>
      <c r="L356" s="34">
        <v>0.118165569751246</v>
      </c>
      <c r="M356" s="35">
        <v>0.359129247609104</v>
      </c>
      <c r="N356" s="14">
        <v>3.3983330390783</v>
      </c>
      <c r="O356" s="14">
        <v>11.6491292476091</v>
      </c>
      <c r="P356" s="15">
        <v>0.031809499345359</v>
      </c>
      <c r="Q356" s="14">
        <f>IF(G356=0,0,G356*$U$3)</f>
        <v>0</v>
      </c>
      <c r="R356" s="14">
        <f>IF(H356=0,0,H356*$U$3)</f>
        <v>8.66333601895734</v>
      </c>
      <c r="S356" s="14">
        <f>IF(N356=0,0,N356*$U$3)</f>
        <v>3.56824969103222</v>
      </c>
      <c r="T356" s="14">
        <f>SUM(Q356:S356)</f>
        <v>12.2315857099896</v>
      </c>
      <c r="U356" s="14">
        <f>IF(O356=0,0,O356*$U$3)</f>
        <v>12.2315857099896</v>
      </c>
      <c r="V356" s="37"/>
    </row>
    <row r="357" ht="21" customHeight="1">
      <c r="A357" t="s" s="32">
        <v>692</v>
      </c>
      <c r="B357" t="s" s="33">
        <v>693</v>
      </c>
      <c r="C357" t="s" s="32">
        <v>110</v>
      </c>
      <c r="D357" t="s" s="33">
        <v>17</v>
      </c>
      <c r="E357" s="12"/>
      <c r="F357" s="12"/>
      <c r="G357" s="14">
        <v>0</v>
      </c>
      <c r="H357" s="14">
        <v>0</v>
      </c>
      <c r="I357" s="14">
        <v>0</v>
      </c>
      <c r="J357" s="14">
        <v>0</v>
      </c>
      <c r="K357" s="12"/>
      <c r="L357" s="34">
        <v>0.118165569751246</v>
      </c>
      <c r="M357" s="35">
        <v>0</v>
      </c>
      <c r="N357" s="14">
        <v>0</v>
      </c>
      <c r="O357" s="14">
        <v>0</v>
      </c>
      <c r="P357" s="15">
        <v>0</v>
      </c>
      <c r="Q357" s="14">
        <f>IF(G357=0,0,G357*$U$3)</f>
        <v>0</v>
      </c>
      <c r="R357" s="14">
        <f>IF(H357=0,0,H357*$U$3)</f>
        <v>0</v>
      </c>
      <c r="S357" s="14">
        <f>IF(N357=0,0,N357*$U$3)</f>
        <v>0</v>
      </c>
      <c r="T357" s="14">
        <f>SUM(Q357:S357)</f>
        <v>0</v>
      </c>
      <c r="U357" s="14">
        <f>IF(O357=0,0,O357*$U$3)</f>
        <v>0</v>
      </c>
      <c r="V357" s="37"/>
    </row>
    <row r="358" ht="31.5" customHeight="1">
      <c r="A358" t="s" s="32">
        <v>694</v>
      </c>
      <c r="B358" t="s" s="33">
        <v>695</v>
      </c>
      <c r="C358" t="s" s="32">
        <v>26</v>
      </c>
      <c r="D358" t="s" s="33">
        <v>17</v>
      </c>
      <c r="E358" s="36">
        <v>6.02</v>
      </c>
      <c r="F358" s="12"/>
      <c r="G358" s="14">
        <v>0</v>
      </c>
      <c r="H358" s="14">
        <v>5.355871886121</v>
      </c>
      <c r="I358" s="14">
        <v>0.6641281138790029</v>
      </c>
      <c r="J358" s="14">
        <v>6.02</v>
      </c>
      <c r="K358" s="12"/>
      <c r="L358" s="34">
        <v>0.0917894491798401</v>
      </c>
      <c r="M358" s="35">
        <v>0.0609599537577998</v>
      </c>
      <c r="N358" s="14">
        <v>0.725088067636803</v>
      </c>
      <c r="O358" s="14">
        <v>6.0809599537578</v>
      </c>
      <c r="P358" s="15">
        <v>0.0101262381657476</v>
      </c>
      <c r="Q358" s="14">
        <f>IF(G358=0,0,G358*$U$3)</f>
        <v>0</v>
      </c>
      <c r="R358" s="14">
        <f>IF(H358=0,0,H358*$U$3)</f>
        <v>5.62366548042705</v>
      </c>
      <c r="S358" s="14">
        <f>IF(N358=0,0,N358*$U$3)</f>
        <v>0.7613424710186431</v>
      </c>
      <c r="T358" s="14">
        <f>SUM(Q358:S358)</f>
        <v>6.38500795144569</v>
      </c>
      <c r="U358" s="14">
        <f>IF(O358=0,0,O358*$U$3)</f>
        <v>6.38500795144569</v>
      </c>
      <c r="V358" s="37"/>
    </row>
    <row r="359" ht="21" customHeight="1">
      <c r="A359" t="s" s="32">
        <v>696</v>
      </c>
      <c r="B359" t="s" s="33">
        <v>697</v>
      </c>
      <c r="C359" t="s" s="32">
        <v>26</v>
      </c>
      <c r="D359" t="s" s="33">
        <v>17</v>
      </c>
      <c r="E359" s="36">
        <v>6.02</v>
      </c>
      <c r="F359" s="12"/>
      <c r="G359" s="14">
        <v>0</v>
      </c>
      <c r="H359" s="14">
        <v>4.9488256227758</v>
      </c>
      <c r="I359" s="14">
        <v>1.0711743772242</v>
      </c>
      <c r="J359" s="14">
        <v>6.02</v>
      </c>
      <c r="K359" s="12"/>
      <c r="L359" s="34">
        <v>0.0917894491798401</v>
      </c>
      <c r="M359" s="35">
        <v>0.0983225060609675</v>
      </c>
      <c r="N359" s="14">
        <v>1.16949688328517</v>
      </c>
      <c r="O359" s="14">
        <v>6.11832250606097</v>
      </c>
      <c r="P359" s="15">
        <v>0.0163326422028185</v>
      </c>
      <c r="Q359" s="14">
        <f>IF(G359=0,0,G359*$U$3)</f>
        <v>0</v>
      </c>
      <c r="R359" s="14">
        <f>IF(H359=0,0,H359*$U$3)</f>
        <v>5.19626690391459</v>
      </c>
      <c r="S359" s="14">
        <f>IF(N359=0,0,N359*$U$3)</f>
        <v>1.22797172744943</v>
      </c>
      <c r="T359" s="14">
        <f>SUM(Q359:S359)</f>
        <v>6.42423863136402</v>
      </c>
      <c r="U359" s="14">
        <f>IF(O359=0,0,O359*$U$3)</f>
        <v>6.42423863136402</v>
      </c>
      <c r="V359" s="37"/>
    </row>
    <row r="360" ht="42" customHeight="1">
      <c r="A360" t="s" s="32">
        <v>698</v>
      </c>
      <c r="B360" t="s" s="33">
        <v>699</v>
      </c>
      <c r="C360" t="s" s="32">
        <v>26</v>
      </c>
      <c r="D360" t="s" s="33">
        <v>17</v>
      </c>
      <c r="E360" s="36">
        <v>93.06999999999999</v>
      </c>
      <c r="F360" s="12"/>
      <c r="G360" s="14">
        <v>0</v>
      </c>
      <c r="H360" s="14">
        <v>68.02092320073579</v>
      </c>
      <c r="I360" s="14">
        <v>25.0490767992642</v>
      </c>
      <c r="J360" s="14">
        <v>93.06999999999999</v>
      </c>
      <c r="K360" s="12"/>
      <c r="L360" s="34">
        <v>0.172873211033297</v>
      </c>
      <c r="M360" s="35">
        <v>4.33031433970846</v>
      </c>
      <c r="N360" s="14">
        <v>29.3793911389727</v>
      </c>
      <c r="O360" s="14">
        <v>97.4003143397084</v>
      </c>
      <c r="P360" s="15">
        <v>0.0465274990835765</v>
      </c>
      <c r="Q360" s="14">
        <f>IF(G360=0,0,G360*$U$3)</f>
        <v>0</v>
      </c>
      <c r="R360" s="14">
        <f>IF(H360=0,0,H360*$U$3)</f>
        <v>71.42196936077259</v>
      </c>
      <c r="S360" s="14">
        <f>IF(N360=0,0,N360*$U$3)</f>
        <v>30.8483606959213</v>
      </c>
      <c r="T360" s="14">
        <f>SUM(Q360:S360)</f>
        <v>102.270330056694</v>
      </c>
      <c r="U360" s="14">
        <f>IF(O360=0,0,O360*$U$3)</f>
        <v>102.270330056694</v>
      </c>
      <c r="V360" s="37"/>
    </row>
    <row r="361" ht="21" customHeight="1">
      <c r="A361" t="s" s="32">
        <v>700</v>
      </c>
      <c r="B361" t="s" s="33">
        <v>701</v>
      </c>
      <c r="C361" s="12"/>
      <c r="D361" t="s" s="33">
        <v>17</v>
      </c>
      <c r="E361" s="12"/>
      <c r="F361" s="12"/>
      <c r="G361" s="14">
        <v>0</v>
      </c>
      <c r="H361" s="14">
        <v>0</v>
      </c>
      <c r="I361" s="14">
        <v>0</v>
      </c>
      <c r="J361" s="14">
        <v>0</v>
      </c>
      <c r="K361" s="12"/>
      <c r="L361" s="34">
        <v>0</v>
      </c>
      <c r="M361" s="35">
        <v>0</v>
      </c>
      <c r="N361" s="14">
        <v>0</v>
      </c>
      <c r="O361" s="14">
        <v>0</v>
      </c>
      <c r="P361" s="15">
        <v>0</v>
      </c>
      <c r="Q361" s="14">
        <f>IF(G361=0,0,G361*$U$3)</f>
        <v>0</v>
      </c>
      <c r="R361" s="14">
        <f>IF(H361=0,0,H361*$U$3)</f>
        <v>0</v>
      </c>
      <c r="S361" s="14">
        <f>IF(N361=0,0,N361*$U$3)</f>
        <v>0</v>
      </c>
      <c r="T361" s="14">
        <f>SUM(Q361:S361)</f>
        <v>0</v>
      </c>
      <c r="U361" s="14">
        <f>IF(O361=0,0,O361*$U$3)</f>
        <v>0</v>
      </c>
      <c r="V361" s="37"/>
    </row>
    <row r="362" ht="31.5" customHeight="1">
      <c r="A362" t="s" s="32">
        <v>702</v>
      </c>
      <c r="B362" t="s" s="33">
        <v>703</v>
      </c>
      <c r="C362" t="s" s="32">
        <v>68</v>
      </c>
      <c r="D362" t="s" s="33">
        <v>17</v>
      </c>
      <c r="E362" s="36">
        <v>67.81</v>
      </c>
      <c r="F362" s="12"/>
      <c r="G362" s="14">
        <v>-0.97375887643996</v>
      </c>
      <c r="H362" s="14">
        <v>43.6265377939088</v>
      </c>
      <c r="I362" s="14">
        <v>25.1572210825312</v>
      </c>
      <c r="J362" s="14">
        <v>67.81</v>
      </c>
      <c r="K362" s="12"/>
      <c r="L362" s="34">
        <v>0.0672995263133193</v>
      </c>
      <c r="M362" s="35">
        <v>1.6930690622138</v>
      </c>
      <c r="N362" s="14">
        <v>26.850290144745</v>
      </c>
      <c r="O362" s="14">
        <v>69.5030690622138</v>
      </c>
      <c r="P362" s="15">
        <v>0.0249678375197433</v>
      </c>
      <c r="Q362" s="14">
        <f>IF(G362=0,0,G362*$U$3)</f>
        <v>-1.02244682026196</v>
      </c>
      <c r="R362" s="14">
        <f>IF(H362=0,0,H362*$U$3)</f>
        <v>45.8078646836042</v>
      </c>
      <c r="S362" s="14">
        <f>IF(N362=0,0,N362*$U$3)</f>
        <v>28.1928046519823</v>
      </c>
      <c r="T362" s="14">
        <f>SUM(Q362:S362)</f>
        <v>72.9782225153245</v>
      </c>
      <c r="U362" s="14">
        <f>IF(O362=0,0,O362*$U$3)</f>
        <v>72.9782225153245</v>
      </c>
      <c r="V362" s="37"/>
    </row>
    <row r="363" ht="21" customHeight="1">
      <c r="A363" t="s" s="32">
        <v>704</v>
      </c>
      <c r="B363" t="s" s="33">
        <v>705</v>
      </c>
      <c r="C363" t="s" s="32">
        <v>68</v>
      </c>
      <c r="D363" t="s" s="33">
        <v>17</v>
      </c>
      <c r="E363" s="36">
        <v>27.65</v>
      </c>
      <c r="F363" s="12"/>
      <c r="G363" s="14">
        <v>0</v>
      </c>
      <c r="H363" s="14">
        <v>27.1042763157895</v>
      </c>
      <c r="I363" s="14">
        <v>0.545723684210526</v>
      </c>
      <c r="J363" s="14">
        <v>27.65</v>
      </c>
      <c r="K363" s="12"/>
      <c r="L363" s="34">
        <v>0.299875793666941</v>
      </c>
      <c r="M363" s="35">
        <v>0.163649322925479</v>
      </c>
      <c r="N363" s="14">
        <v>0.709373007136005</v>
      </c>
      <c r="O363" s="14">
        <v>27.8136493229255</v>
      </c>
      <c r="P363" s="15">
        <v>0.00591860119079501</v>
      </c>
      <c r="Q363" s="14">
        <f>IF(G363=0,0,G363*$U$3)</f>
        <v>0</v>
      </c>
      <c r="R363" s="14">
        <f>IF(H363=0,0,H363*$U$3)</f>
        <v>28.459490131579</v>
      </c>
      <c r="S363" s="14">
        <f>IF(N363=0,0,N363*$U$3)</f>
        <v>0.744841657492805</v>
      </c>
      <c r="T363" s="14">
        <f>SUM(Q363:S363)</f>
        <v>29.2043317890718</v>
      </c>
      <c r="U363" s="14">
        <f>IF(O363=0,0,O363*$U$3)</f>
        <v>29.2043317890718</v>
      </c>
      <c r="V363" s="37"/>
    </row>
    <row r="364" ht="42" customHeight="1">
      <c r="A364" t="s" s="32">
        <v>706</v>
      </c>
      <c r="B364" t="s" s="33">
        <v>707</v>
      </c>
      <c r="C364" t="s" s="32">
        <v>81</v>
      </c>
      <c r="D364" t="s" s="33">
        <v>17</v>
      </c>
      <c r="E364" s="36">
        <v>377.37</v>
      </c>
      <c r="F364" s="12"/>
      <c r="G364" s="14">
        <v>0</v>
      </c>
      <c r="H364" s="14">
        <v>278.437170806397</v>
      </c>
      <c r="I364" s="14">
        <v>98.9328291936033</v>
      </c>
      <c r="J364" s="14">
        <v>377.37</v>
      </c>
      <c r="K364" s="12"/>
      <c r="L364" s="34">
        <v>0.723204056480282</v>
      </c>
      <c r="M364" s="35">
        <v>71.5486233918847</v>
      </c>
      <c r="N364" s="14">
        <v>170.481452585488</v>
      </c>
      <c r="O364" s="14">
        <v>448.918623391885</v>
      </c>
      <c r="P364" s="15">
        <v>0.189598069247382</v>
      </c>
      <c r="Q364" s="14">
        <f>IF(G364=0,0,G364*$U$3)</f>
        <v>0</v>
      </c>
      <c r="R364" s="14">
        <f>IF(H364=0,0,H364*$U$3)</f>
        <v>292.359029346717</v>
      </c>
      <c r="S364" s="14">
        <f>IF(N364=0,0,N364*$U$3)</f>
        <v>179.005525214762</v>
      </c>
      <c r="T364" s="14">
        <f>SUM(Q364:S364)</f>
        <v>471.364554561479</v>
      </c>
      <c r="U364" s="14">
        <f>IF(O364=0,0,O364*$U$3)</f>
        <v>471.364554561479</v>
      </c>
      <c r="V364" s="37"/>
    </row>
    <row r="365" ht="31.5" customHeight="1">
      <c r="A365" t="s" s="32">
        <v>708</v>
      </c>
      <c r="B365" t="s" s="33">
        <v>709</v>
      </c>
      <c r="C365" t="s" s="32">
        <v>81</v>
      </c>
      <c r="D365" t="s" s="33">
        <v>17</v>
      </c>
      <c r="E365" s="36">
        <v>58.45</v>
      </c>
      <c r="F365" s="12"/>
      <c r="G365" s="14">
        <v>-0.0107012083485881</v>
      </c>
      <c r="H365" s="14">
        <v>37.111790552911</v>
      </c>
      <c r="I365" s="14">
        <v>21.3489106554376</v>
      </c>
      <c r="J365" s="14">
        <v>58.45</v>
      </c>
      <c r="K365" s="12"/>
      <c r="L365" s="34">
        <v>0.0672995263133193</v>
      </c>
      <c r="M365" s="35">
        <v>1.43677157441632</v>
      </c>
      <c r="N365" s="14">
        <v>22.7856822298539</v>
      </c>
      <c r="O365" s="14">
        <v>59.8867715744163</v>
      </c>
      <c r="P365" s="15">
        <v>0.0245812074322727</v>
      </c>
      <c r="Q365" s="14">
        <f>IF(G365=0,0,G365*$U$3)</f>
        <v>-0.0112362687660175</v>
      </c>
      <c r="R365" s="14">
        <f>IF(H365=0,0,H365*$U$3)</f>
        <v>38.9673800805566</v>
      </c>
      <c r="S365" s="14">
        <f>IF(N365=0,0,N365*$U$3)</f>
        <v>23.9249663413466</v>
      </c>
      <c r="T365" s="14">
        <f>SUM(Q365:S365)</f>
        <v>62.8811101531372</v>
      </c>
      <c r="U365" s="14">
        <f>IF(O365=0,0,O365*$U$3)</f>
        <v>62.8811101531371</v>
      </c>
      <c r="V365" s="37"/>
    </row>
    <row r="366" ht="21" customHeight="1">
      <c r="A366" t="s" s="32">
        <v>710</v>
      </c>
      <c r="B366" t="s" s="33">
        <v>711</v>
      </c>
      <c r="C366" t="s" s="32">
        <v>81</v>
      </c>
      <c r="D366" t="s" s="33">
        <v>17</v>
      </c>
      <c r="E366" s="36">
        <v>13.77</v>
      </c>
      <c r="F366" s="12"/>
      <c r="G366" s="14">
        <v>0</v>
      </c>
      <c r="H366" s="14">
        <v>8.24486780715397</v>
      </c>
      <c r="I366" s="14">
        <v>5.52513219284603</v>
      </c>
      <c r="J366" s="14">
        <v>13.77</v>
      </c>
      <c r="K366" s="12"/>
      <c r="L366" s="34">
        <v>0.172873211033297</v>
      </c>
      <c r="M366" s="35">
        <v>0.9551473435607351</v>
      </c>
      <c r="N366" s="14">
        <v>6.48027953640677</v>
      </c>
      <c r="O366" s="14">
        <v>14.7251473435607</v>
      </c>
      <c r="P366" s="15">
        <v>0.0693643677240912</v>
      </c>
      <c r="Q366" s="14">
        <f>IF(G366=0,0,G366*$U$3)</f>
        <v>0</v>
      </c>
      <c r="R366" s="14">
        <f>IF(H366=0,0,H366*$U$3)</f>
        <v>8.65711119751167</v>
      </c>
      <c r="S366" s="14">
        <f>IF(N366=0,0,N366*$U$3)</f>
        <v>6.80429351322711</v>
      </c>
      <c r="T366" s="14">
        <f>SUM(Q366:S366)</f>
        <v>15.4614047107388</v>
      </c>
      <c r="U366" s="14">
        <f>IF(O366=0,0,O366*$U$3)</f>
        <v>15.4614047107387</v>
      </c>
      <c r="V366" s="37"/>
    </row>
    <row r="367" ht="21" customHeight="1">
      <c r="A367" t="s" s="32">
        <v>712</v>
      </c>
      <c r="B367" t="s" s="33">
        <v>689</v>
      </c>
      <c r="C367" t="s" s="32">
        <v>81</v>
      </c>
      <c r="D367" t="s" s="33">
        <v>17</v>
      </c>
      <c r="E367" s="36">
        <v>157.39</v>
      </c>
      <c r="F367" s="12"/>
      <c r="G367" s="14">
        <v>0</v>
      </c>
      <c r="H367" s="14">
        <v>130.553769120946</v>
      </c>
      <c r="I367" s="14">
        <v>26.8362308790536</v>
      </c>
      <c r="J367" s="14">
        <v>157.39</v>
      </c>
      <c r="K367" s="12"/>
      <c r="L367" s="34">
        <v>0.172873211033297</v>
      </c>
      <c r="M367" s="35">
        <v>4.63926540409292</v>
      </c>
      <c r="N367" s="14">
        <v>31.4754962831466</v>
      </c>
      <c r="O367" s="14">
        <v>162.029265404093</v>
      </c>
      <c r="P367" s="15">
        <v>0.0294762399395954</v>
      </c>
      <c r="Q367" s="14">
        <f>IF(G367=0,0,G367*$U$3)</f>
        <v>0</v>
      </c>
      <c r="R367" s="14">
        <f>IF(H367=0,0,H367*$U$3)</f>
        <v>137.081457576993</v>
      </c>
      <c r="S367" s="14">
        <f>IF(N367=0,0,N367*$U$3)</f>
        <v>33.0492710973039</v>
      </c>
      <c r="T367" s="14">
        <f>SUM(Q367:S367)</f>
        <v>170.130728674297</v>
      </c>
      <c r="U367" s="14">
        <f>IF(O367=0,0,O367*$U$3)</f>
        <v>170.130728674298</v>
      </c>
      <c r="V367" s="37"/>
    </row>
    <row r="368" ht="21" customHeight="1">
      <c r="A368" t="s" s="32">
        <v>713</v>
      </c>
      <c r="B368" t="s" s="33">
        <v>691</v>
      </c>
      <c r="C368" t="s" s="32">
        <v>81</v>
      </c>
      <c r="D368" t="s" s="33">
        <v>17</v>
      </c>
      <c r="E368" s="36">
        <v>11.29</v>
      </c>
      <c r="F368" s="12"/>
      <c r="G368" s="14">
        <v>0</v>
      </c>
      <c r="H368" s="14">
        <v>8.250796208530801</v>
      </c>
      <c r="I368" s="14">
        <v>3.03920379146919</v>
      </c>
      <c r="J368" s="14">
        <v>11.29</v>
      </c>
      <c r="K368" s="12"/>
      <c r="L368" s="34">
        <v>0.223739254471224</v>
      </c>
      <c r="M368" s="35">
        <v>0.679989190489434</v>
      </c>
      <c r="N368" s="14">
        <v>3.71919298195863</v>
      </c>
      <c r="O368" s="14">
        <v>11.9699891904894</v>
      </c>
      <c r="P368" s="15">
        <v>0.060229334852917</v>
      </c>
      <c r="Q368" s="14">
        <f>IF(G368=0,0,G368*$U$3)</f>
        <v>0</v>
      </c>
      <c r="R368" s="14">
        <f>IF(H368=0,0,H368*$U$3)</f>
        <v>8.66333601895734</v>
      </c>
      <c r="S368" s="14">
        <f>IF(N368=0,0,N368*$U$3)</f>
        <v>3.90515263105656</v>
      </c>
      <c r="T368" s="14">
        <f>SUM(Q368:S368)</f>
        <v>12.5684886500139</v>
      </c>
      <c r="U368" s="14">
        <f>IF(O368=0,0,O368*$U$3)</f>
        <v>12.5684886500139</v>
      </c>
      <c r="V368" s="37"/>
    </row>
    <row r="369" ht="31.5" customHeight="1">
      <c r="A369" t="s" s="32">
        <v>714</v>
      </c>
      <c r="B369" t="s" s="33">
        <v>695</v>
      </c>
      <c r="C369" t="s" s="32">
        <v>26</v>
      </c>
      <c r="D369" t="s" s="33">
        <v>17</v>
      </c>
      <c r="E369" s="36">
        <v>7.43</v>
      </c>
      <c r="F369" s="12"/>
      <c r="G369" s="14">
        <v>0</v>
      </c>
      <c r="H369" s="14">
        <v>6.59492795389049</v>
      </c>
      <c r="I369" s="14">
        <v>0.83507204610951</v>
      </c>
      <c r="J369" s="14">
        <v>7.43</v>
      </c>
      <c r="K369" s="12"/>
      <c r="L369" s="34">
        <v>0.0917894491798401</v>
      </c>
      <c r="M369" s="35">
        <v>0.07665080313787399</v>
      </c>
      <c r="N369" s="14">
        <v>0.911722849247384</v>
      </c>
      <c r="O369" s="14">
        <v>7.50665080313787</v>
      </c>
      <c r="P369" s="15">
        <v>0.0103163934236707</v>
      </c>
      <c r="Q369" s="14">
        <f>IF(G369=0,0,G369*$U$3)</f>
        <v>0</v>
      </c>
      <c r="R369" s="14">
        <f>IF(H369=0,0,H369*$U$3)</f>
        <v>6.92467435158501</v>
      </c>
      <c r="S369" s="14">
        <f>IF(N369=0,0,N369*$U$3)</f>
        <v>0.957308991709753</v>
      </c>
      <c r="T369" s="14">
        <f>SUM(Q369:S369)</f>
        <v>7.88198334329476</v>
      </c>
      <c r="U369" s="14">
        <f>IF(O369=0,0,O369*$U$3)</f>
        <v>7.88198334329476</v>
      </c>
      <c r="V369" s="37"/>
    </row>
    <row r="370" ht="21" customHeight="1">
      <c r="A370" t="s" s="32">
        <v>715</v>
      </c>
      <c r="B370" t="s" s="33">
        <v>697</v>
      </c>
      <c r="C370" t="s" s="32">
        <v>26</v>
      </c>
      <c r="D370" t="s" s="33">
        <v>17</v>
      </c>
      <c r="E370" s="36">
        <v>7.02</v>
      </c>
      <c r="F370" s="12"/>
      <c r="G370" s="14">
        <v>0</v>
      </c>
      <c r="H370" s="14">
        <v>5.76795731707317</v>
      </c>
      <c r="I370" s="14">
        <v>1.25204268292683</v>
      </c>
      <c r="J370" s="14">
        <v>7.02</v>
      </c>
      <c r="K370" s="12"/>
      <c r="L370" s="34">
        <v>0.0917894491798401</v>
      </c>
      <c r="M370" s="35">
        <v>0.114924308215503</v>
      </c>
      <c r="N370" s="14">
        <v>1.36696699114233</v>
      </c>
      <c r="O370" s="14">
        <v>7.1349243082155</v>
      </c>
      <c r="P370" s="15">
        <v>0.0163709840762825</v>
      </c>
      <c r="Q370" s="14">
        <f>IF(G370=0,0,G370*$U$3)</f>
        <v>0</v>
      </c>
      <c r="R370" s="14">
        <f>IF(H370=0,0,H370*$U$3)</f>
        <v>6.05635518292683</v>
      </c>
      <c r="S370" s="14">
        <f>IF(N370=0,0,N370*$U$3)</f>
        <v>1.43531534069945</v>
      </c>
      <c r="T370" s="14">
        <f>SUM(Q370:S370)</f>
        <v>7.49167052362628</v>
      </c>
      <c r="U370" s="14">
        <f>IF(O370=0,0,O370*$U$3)</f>
        <v>7.49167052362628</v>
      </c>
      <c r="V370" s="37"/>
    </row>
    <row r="371" ht="21" customHeight="1">
      <c r="A371" t="s" s="32">
        <v>716</v>
      </c>
      <c r="B371" t="s" s="33">
        <v>717</v>
      </c>
      <c r="C371" t="s" s="32">
        <v>26</v>
      </c>
      <c r="D371" t="s" s="33">
        <v>17</v>
      </c>
      <c r="E371" s="36">
        <v>61.81</v>
      </c>
      <c r="F371" s="12"/>
      <c r="G371" s="14">
        <v>0</v>
      </c>
      <c r="H371" s="14">
        <v>61.81</v>
      </c>
      <c r="I371" s="14">
        <v>0</v>
      </c>
      <c r="J371" s="14">
        <v>61.81</v>
      </c>
      <c r="K371" s="12"/>
      <c r="L371" s="34">
        <v>0.102276221263757</v>
      </c>
      <c r="M371" s="35">
        <v>0</v>
      </c>
      <c r="N371" s="14">
        <v>0</v>
      </c>
      <c r="O371" s="14">
        <v>61.81</v>
      </c>
      <c r="P371" s="15">
        <v>0</v>
      </c>
      <c r="Q371" s="14">
        <f>IF(G371=0,0,G371*$U$3)</f>
        <v>0</v>
      </c>
      <c r="R371" s="14">
        <f>IF(H371=0,0,H371*$U$3)</f>
        <v>64.90049999999999</v>
      </c>
      <c r="S371" s="14">
        <f>IF(N371=0,0,N371*$U$3)</f>
        <v>0</v>
      </c>
      <c r="T371" s="14">
        <f>SUM(Q371:S371)</f>
        <v>64.90049999999999</v>
      </c>
      <c r="U371" s="14">
        <f>IF(O371=0,0,O371*$U$3)</f>
        <v>64.90049999999999</v>
      </c>
      <c r="V371" s="37"/>
    </row>
    <row r="372" ht="21" customHeight="1">
      <c r="A372" t="s" s="32">
        <v>718</v>
      </c>
      <c r="B372" t="s" s="33">
        <v>719</v>
      </c>
      <c r="C372" t="s" s="32">
        <v>26</v>
      </c>
      <c r="D372" t="s" s="33">
        <v>17</v>
      </c>
      <c r="E372" s="36">
        <v>48.81</v>
      </c>
      <c r="F372" s="12"/>
      <c r="G372" s="14">
        <v>0</v>
      </c>
      <c r="H372" s="14">
        <v>48.81</v>
      </c>
      <c r="I372" s="14">
        <v>0</v>
      </c>
      <c r="J372" s="14">
        <v>48.81</v>
      </c>
      <c r="K372" s="12"/>
      <c r="L372" s="34">
        <v>0.102276221263757</v>
      </c>
      <c r="M372" s="35">
        <v>0</v>
      </c>
      <c r="N372" s="14">
        <v>0</v>
      </c>
      <c r="O372" s="14">
        <v>48.81</v>
      </c>
      <c r="P372" s="15">
        <v>0</v>
      </c>
      <c r="Q372" s="14">
        <f>IF(G372=0,0,G372*$U$3)</f>
        <v>0</v>
      </c>
      <c r="R372" s="14">
        <f>IF(H372=0,0,H372*$U$3)</f>
        <v>51.2505</v>
      </c>
      <c r="S372" s="14">
        <f>IF(N372=0,0,N372*$U$3)</f>
        <v>0</v>
      </c>
      <c r="T372" s="14">
        <f>SUM(Q372:S372)</f>
        <v>51.2505</v>
      </c>
      <c r="U372" s="14">
        <f>IF(O372=0,0,O372*$U$3)</f>
        <v>51.2505</v>
      </c>
      <c r="V372" s="37"/>
    </row>
    <row r="373" ht="21" customHeight="1">
      <c r="A373" t="s" s="32">
        <v>720</v>
      </c>
      <c r="B373" t="s" s="33">
        <v>721</v>
      </c>
      <c r="C373" t="s" s="32">
        <v>26</v>
      </c>
      <c r="D373" t="s" s="33">
        <v>17</v>
      </c>
      <c r="E373" s="36">
        <v>39.04</v>
      </c>
      <c r="F373" s="12"/>
      <c r="G373" s="14">
        <v>0</v>
      </c>
      <c r="H373" s="14">
        <v>39.04</v>
      </c>
      <c r="I373" s="14">
        <v>0</v>
      </c>
      <c r="J373" s="14">
        <v>39.04</v>
      </c>
      <c r="K373" s="12"/>
      <c r="L373" s="34">
        <v>0.102276221263757</v>
      </c>
      <c r="M373" s="35">
        <v>0</v>
      </c>
      <c r="N373" s="14">
        <v>0</v>
      </c>
      <c r="O373" s="14">
        <v>39.04</v>
      </c>
      <c r="P373" s="15">
        <v>0</v>
      </c>
      <c r="Q373" s="14">
        <f>IF(G373=0,0,G373*$U$3)</f>
        <v>0</v>
      </c>
      <c r="R373" s="14">
        <f>IF(H373=0,0,H373*$U$3)</f>
        <v>40.992</v>
      </c>
      <c r="S373" s="14">
        <f>IF(N373=0,0,N373*$U$3)</f>
        <v>0</v>
      </c>
      <c r="T373" s="14">
        <f>SUM(Q373:S373)</f>
        <v>40.992</v>
      </c>
      <c r="U373" s="14">
        <f>IF(O373=0,0,O373*$U$3)</f>
        <v>40.992</v>
      </c>
      <c r="V373" s="37"/>
    </row>
    <row r="374" ht="21" customHeight="1">
      <c r="A374" t="s" s="32">
        <v>722</v>
      </c>
      <c r="B374" t="s" s="33">
        <v>723</v>
      </c>
      <c r="C374" t="s" s="32">
        <v>26</v>
      </c>
      <c r="D374" t="s" s="33">
        <v>17</v>
      </c>
      <c r="E374" s="36">
        <v>97.59999999999999</v>
      </c>
      <c r="F374" s="12"/>
      <c r="G374" s="14">
        <v>0</v>
      </c>
      <c r="H374" s="14">
        <v>97.59999999999999</v>
      </c>
      <c r="I374" s="14">
        <v>0</v>
      </c>
      <c r="J374" s="14">
        <v>97.59999999999999</v>
      </c>
      <c r="K374" s="12"/>
      <c r="L374" s="34">
        <v>0.102276221263757</v>
      </c>
      <c r="M374" s="35">
        <v>0</v>
      </c>
      <c r="N374" s="14">
        <v>0</v>
      </c>
      <c r="O374" s="14">
        <v>97.59999999999999</v>
      </c>
      <c r="P374" s="15">
        <v>0</v>
      </c>
      <c r="Q374" s="14">
        <f>IF(G374=0,0,G374*$U$3)</f>
        <v>0</v>
      </c>
      <c r="R374" s="14">
        <f>IF(H374=0,0,H374*$U$3)</f>
        <v>102.48</v>
      </c>
      <c r="S374" s="14">
        <f>IF(N374=0,0,N374*$U$3)</f>
        <v>0</v>
      </c>
      <c r="T374" s="14">
        <f>SUM(Q374:S374)</f>
        <v>102.48</v>
      </c>
      <c r="U374" s="14">
        <f>IF(O374=0,0,O374*$U$3)</f>
        <v>102.48</v>
      </c>
      <c r="V374" s="37"/>
    </row>
    <row r="375" ht="21" customHeight="1">
      <c r="A375" t="s" s="32">
        <v>724</v>
      </c>
      <c r="B375" t="s" s="33">
        <v>725</v>
      </c>
      <c r="C375" t="s" s="32">
        <v>26</v>
      </c>
      <c r="D375" t="s" s="33">
        <v>17</v>
      </c>
      <c r="E375" s="36">
        <v>81.34999999999999</v>
      </c>
      <c r="F375" s="12"/>
      <c r="G375" s="14">
        <v>0</v>
      </c>
      <c r="H375" s="14">
        <v>81.34999999999999</v>
      </c>
      <c r="I375" s="14">
        <v>0</v>
      </c>
      <c r="J375" s="14">
        <v>81.34999999999999</v>
      </c>
      <c r="K375" s="12"/>
      <c r="L375" s="34">
        <v>0.102276221263757</v>
      </c>
      <c r="M375" s="35">
        <v>0</v>
      </c>
      <c r="N375" s="14">
        <v>0</v>
      </c>
      <c r="O375" s="14">
        <v>81.34999999999999</v>
      </c>
      <c r="P375" s="15">
        <v>0</v>
      </c>
      <c r="Q375" s="14">
        <f>IF(G375=0,0,G375*$U$3)</f>
        <v>0</v>
      </c>
      <c r="R375" s="14">
        <f>IF(H375=0,0,H375*$U$3)</f>
        <v>85.4175</v>
      </c>
      <c r="S375" s="14">
        <f>IF(N375=0,0,N375*$U$3)</f>
        <v>0</v>
      </c>
      <c r="T375" s="14">
        <f>SUM(Q375:S375)</f>
        <v>85.4175</v>
      </c>
      <c r="U375" s="14">
        <f>IF(O375=0,0,O375*$U$3)</f>
        <v>85.4175</v>
      </c>
      <c r="V375" s="37"/>
    </row>
    <row r="376" ht="21" customHeight="1">
      <c r="A376" t="s" s="32">
        <v>726</v>
      </c>
      <c r="B376" t="s" s="33">
        <v>727</v>
      </c>
      <c r="C376" t="s" s="32">
        <v>26</v>
      </c>
      <c r="D376" t="s" s="33">
        <v>17</v>
      </c>
      <c r="E376" s="36">
        <v>61.81</v>
      </c>
      <c r="F376" s="12"/>
      <c r="G376" s="14">
        <v>0</v>
      </c>
      <c r="H376" s="14">
        <v>61.81</v>
      </c>
      <c r="I376" s="14">
        <v>0</v>
      </c>
      <c r="J376" s="14">
        <v>61.81</v>
      </c>
      <c r="K376" s="12"/>
      <c r="L376" s="34">
        <v>0.102276221263757</v>
      </c>
      <c r="M376" s="35">
        <v>0</v>
      </c>
      <c r="N376" s="14">
        <v>0</v>
      </c>
      <c r="O376" s="14">
        <v>61.81</v>
      </c>
      <c r="P376" s="15">
        <v>0</v>
      </c>
      <c r="Q376" s="14">
        <f>IF(G376=0,0,G376*$U$3)</f>
        <v>0</v>
      </c>
      <c r="R376" s="14">
        <f>IF(H376=0,0,H376*$U$3)</f>
        <v>64.90049999999999</v>
      </c>
      <c r="S376" s="14">
        <f>IF(N376=0,0,N376*$U$3)</f>
        <v>0</v>
      </c>
      <c r="T376" s="14">
        <f>SUM(Q376:S376)</f>
        <v>64.90049999999999</v>
      </c>
      <c r="U376" s="14">
        <f>IF(O376=0,0,O376*$U$3)</f>
        <v>64.90049999999999</v>
      </c>
      <c r="V376" s="37"/>
    </row>
    <row r="377" ht="21" customHeight="1">
      <c r="A377" t="s" s="32">
        <v>728</v>
      </c>
      <c r="B377" t="s" s="33">
        <v>729</v>
      </c>
      <c r="C377" s="12"/>
      <c r="D377" t="s" s="33">
        <v>17</v>
      </c>
      <c r="E377" s="12"/>
      <c r="F377" s="12"/>
      <c r="G377" s="14">
        <v>0</v>
      </c>
      <c r="H377" s="14">
        <v>0</v>
      </c>
      <c r="I377" s="14">
        <v>0</v>
      </c>
      <c r="J377" s="14">
        <v>0</v>
      </c>
      <c r="K377" s="12"/>
      <c r="L377" s="34">
        <v>0</v>
      </c>
      <c r="M377" s="35">
        <v>0</v>
      </c>
      <c r="N377" s="14">
        <v>0</v>
      </c>
      <c r="O377" s="14">
        <v>0</v>
      </c>
      <c r="P377" s="15">
        <v>0</v>
      </c>
      <c r="Q377" s="14">
        <f>IF(G377=0,0,G377*$U$3)</f>
        <v>0</v>
      </c>
      <c r="R377" s="14">
        <f>IF(H377=0,0,H377*$U$3)</f>
        <v>0</v>
      </c>
      <c r="S377" s="14">
        <f>IF(N377=0,0,N377*$U$3)</f>
        <v>0</v>
      </c>
      <c r="T377" s="14">
        <f>SUM(Q377:S377)</f>
        <v>0</v>
      </c>
      <c r="U377" s="14">
        <f>IF(O377=0,0,O377*$U$3)</f>
        <v>0</v>
      </c>
      <c r="V377" s="37"/>
    </row>
    <row r="378" ht="21" customHeight="1">
      <c r="A378" t="s" s="32">
        <v>730</v>
      </c>
      <c r="B378" t="s" s="33">
        <v>731</v>
      </c>
      <c r="C378" s="12"/>
      <c r="D378" t="s" s="33">
        <v>17</v>
      </c>
      <c r="E378" s="12"/>
      <c r="F378" s="12"/>
      <c r="G378" s="14">
        <v>0</v>
      </c>
      <c r="H378" s="14">
        <v>0</v>
      </c>
      <c r="I378" s="14">
        <v>0</v>
      </c>
      <c r="J378" s="14">
        <v>0</v>
      </c>
      <c r="K378" s="12"/>
      <c r="L378" s="34">
        <v>0</v>
      </c>
      <c r="M378" s="35">
        <v>0</v>
      </c>
      <c r="N378" s="14">
        <v>0</v>
      </c>
      <c r="O378" s="14">
        <v>0</v>
      </c>
      <c r="P378" s="15">
        <v>0</v>
      </c>
      <c r="Q378" s="14">
        <f>IF(G378=0,0,G378*$U$3)</f>
        <v>0</v>
      </c>
      <c r="R378" s="14">
        <f>IF(H378=0,0,H378*$U$3)</f>
        <v>0</v>
      </c>
      <c r="S378" s="14">
        <f>IF(N378=0,0,N378*$U$3)</f>
        <v>0</v>
      </c>
      <c r="T378" s="14">
        <f>SUM(Q378:S378)</f>
        <v>0</v>
      </c>
      <c r="U378" s="14">
        <f>IF(O378=0,0,O378*$U$3)</f>
        <v>0</v>
      </c>
      <c r="V378" s="37"/>
    </row>
    <row r="379" ht="21" customHeight="1">
      <c r="A379" t="s" s="32">
        <v>732</v>
      </c>
      <c r="B379" t="s" s="33">
        <v>733</v>
      </c>
      <c r="C379" s="12"/>
      <c r="D379" t="s" s="33">
        <v>17</v>
      </c>
      <c r="E379" s="12"/>
      <c r="F379" s="12"/>
      <c r="G379" s="14">
        <v>0</v>
      </c>
      <c r="H379" s="14">
        <v>0</v>
      </c>
      <c r="I379" s="14">
        <v>0</v>
      </c>
      <c r="J379" s="14">
        <v>0</v>
      </c>
      <c r="K379" s="12"/>
      <c r="L379" s="34">
        <v>0</v>
      </c>
      <c r="M379" s="35">
        <v>0</v>
      </c>
      <c r="N379" s="14">
        <v>0</v>
      </c>
      <c r="O379" s="14">
        <v>0</v>
      </c>
      <c r="P379" s="15">
        <v>0</v>
      </c>
      <c r="Q379" s="14">
        <f>IF(G379=0,0,G379*$U$3)</f>
        <v>0</v>
      </c>
      <c r="R379" s="14">
        <f>IF(H379=0,0,H379*$U$3)</f>
        <v>0</v>
      </c>
      <c r="S379" s="14">
        <f>IF(N379=0,0,N379*$U$3)</f>
        <v>0</v>
      </c>
      <c r="T379" s="14">
        <f>SUM(Q379:S379)</f>
        <v>0</v>
      </c>
      <c r="U379" s="14">
        <f>IF(O379=0,0,O379*$U$3)</f>
        <v>0</v>
      </c>
      <c r="V379" s="37"/>
    </row>
    <row r="380" ht="63" customHeight="1">
      <c r="A380" t="s" s="32">
        <v>734</v>
      </c>
      <c r="B380" t="s" s="33">
        <v>735</v>
      </c>
      <c r="C380" t="s" s="32">
        <v>26</v>
      </c>
      <c r="D380" t="s" s="33">
        <v>17</v>
      </c>
      <c r="E380" s="36">
        <v>238.41</v>
      </c>
      <c r="F380" s="12"/>
      <c r="G380" s="14">
        <v>1.0165140702841</v>
      </c>
      <c r="H380" s="14">
        <v>210.225809882860</v>
      </c>
      <c r="I380" s="14">
        <v>27.1676760468561</v>
      </c>
      <c r="J380" s="14">
        <v>238.41</v>
      </c>
      <c r="K380" s="12"/>
      <c r="L380" s="34">
        <v>0.249199346037483</v>
      </c>
      <c r="M380" s="35">
        <v>6.77016710423472</v>
      </c>
      <c r="N380" s="14">
        <v>33.9378431510908</v>
      </c>
      <c r="O380" s="14">
        <v>245.180167104235</v>
      </c>
      <c r="P380" s="15">
        <v>0.0283971607912197</v>
      </c>
      <c r="Q380" s="14">
        <f>IF(G380=0,0,G380*$U$3)</f>
        <v>1.06733977379831</v>
      </c>
      <c r="R380" s="14">
        <f>IF(H380=0,0,H380*$U$3)</f>
        <v>220.737100377003</v>
      </c>
      <c r="S380" s="14">
        <f>IF(N380=0,0,N380*$U$3)</f>
        <v>35.6347353086453</v>
      </c>
      <c r="T380" s="14">
        <f>SUM(Q380:S380)</f>
        <v>257.439175459447</v>
      </c>
      <c r="U380" s="14">
        <f>IF(O380=0,0,O380*$U$3)</f>
        <v>257.439175459447</v>
      </c>
      <c r="V380" s="37"/>
    </row>
    <row r="381" ht="63" customHeight="1">
      <c r="A381" t="s" s="32">
        <v>736</v>
      </c>
      <c r="B381" t="s" s="33">
        <v>737</v>
      </c>
      <c r="C381" t="s" s="32">
        <v>26</v>
      </c>
      <c r="D381" t="s" s="33">
        <v>17</v>
      </c>
      <c r="E381" s="36">
        <v>277.16</v>
      </c>
      <c r="F381" s="12"/>
      <c r="G381" s="14">
        <v>1.01653154196587</v>
      </c>
      <c r="H381" s="14">
        <v>242.159213960312</v>
      </c>
      <c r="I381" s="14">
        <v>33.9842544977222</v>
      </c>
      <c r="J381" s="14">
        <v>277.16</v>
      </c>
      <c r="K381" s="12"/>
      <c r="L381" s="34">
        <v>0.249199346037483</v>
      </c>
      <c r="M381" s="35">
        <v>8.468853996403761</v>
      </c>
      <c r="N381" s="14">
        <v>42.4531084941259</v>
      </c>
      <c r="O381" s="14">
        <v>285.628853996404</v>
      </c>
      <c r="P381" s="15">
        <v>0.030555830554206</v>
      </c>
      <c r="Q381" s="14">
        <f>IF(G381=0,0,G381*$U$3)</f>
        <v>1.06735811906416</v>
      </c>
      <c r="R381" s="14">
        <f>IF(H381=0,0,H381*$U$3)</f>
        <v>254.267174658328</v>
      </c>
      <c r="S381" s="14">
        <f>IF(N381=0,0,N381*$U$3)</f>
        <v>44.5757639188322</v>
      </c>
      <c r="T381" s="14">
        <f>SUM(Q381:S381)</f>
        <v>299.910296696224</v>
      </c>
      <c r="U381" s="14">
        <f>IF(O381=0,0,O381*$U$3)</f>
        <v>299.910296696224</v>
      </c>
      <c r="V381" s="37"/>
    </row>
    <row r="382" ht="63" customHeight="1">
      <c r="A382" t="s" s="32">
        <v>738</v>
      </c>
      <c r="B382" t="s" s="33">
        <v>739</v>
      </c>
      <c r="C382" t="s" s="32">
        <v>26</v>
      </c>
      <c r="D382" t="s" s="33">
        <v>17</v>
      </c>
      <c r="E382" s="36">
        <v>218.4</v>
      </c>
      <c r="F382" s="12"/>
      <c r="G382" s="14">
        <v>4.65454901768654</v>
      </c>
      <c r="H382" s="14">
        <v>207.432384498555</v>
      </c>
      <c r="I382" s="14">
        <v>6.31306648375876</v>
      </c>
      <c r="J382" s="14">
        <v>218.4</v>
      </c>
      <c r="K382" s="12"/>
      <c r="L382" s="34">
        <v>0.241220787752819</v>
      </c>
      <c r="M382" s="35">
        <v>1.52284287034821</v>
      </c>
      <c r="N382" s="14">
        <v>7.83590935410697</v>
      </c>
      <c r="O382" s="14">
        <v>219.922842870348</v>
      </c>
      <c r="P382" s="15">
        <v>0.00697272376533054</v>
      </c>
      <c r="Q382" s="14">
        <f>IF(G382=0,0,G382*$U$3)</f>
        <v>4.88727646857087</v>
      </c>
      <c r="R382" s="14">
        <f>IF(H382=0,0,H382*$U$3)</f>
        <v>217.804003723483</v>
      </c>
      <c r="S382" s="14">
        <f>IF(N382=0,0,N382*$U$3)</f>
        <v>8.227704821812321</v>
      </c>
      <c r="T382" s="14">
        <f>SUM(Q382:S382)</f>
        <v>230.918985013866</v>
      </c>
      <c r="U382" s="14">
        <f>IF(O382=0,0,O382*$U$3)</f>
        <v>230.918985013865</v>
      </c>
      <c r="V382" s="37"/>
    </row>
    <row r="383" ht="42" customHeight="1">
      <c r="A383" t="s" s="32">
        <v>740</v>
      </c>
      <c r="B383" t="s" s="33">
        <v>741</v>
      </c>
      <c r="C383" t="s" s="32">
        <v>26</v>
      </c>
      <c r="D383" t="s" s="33">
        <v>17</v>
      </c>
      <c r="E383" s="36">
        <v>252.36</v>
      </c>
      <c r="F383" s="12"/>
      <c r="G383" s="14">
        <v>6.17391223235107</v>
      </c>
      <c r="H383" s="14">
        <v>236.352768284927</v>
      </c>
      <c r="I383" s="14">
        <v>9.83331948272207</v>
      </c>
      <c r="J383" s="14">
        <v>252.36</v>
      </c>
      <c r="K383" s="12"/>
      <c r="L383" s="34">
        <v>0.241220787752819</v>
      </c>
      <c r="M383" s="35">
        <v>2.37200107184736</v>
      </c>
      <c r="N383" s="14">
        <v>12.2053205545694</v>
      </c>
      <c r="O383" s="14">
        <v>254.732001071847</v>
      </c>
      <c r="P383" s="15">
        <v>0.009399275130160589</v>
      </c>
      <c r="Q383" s="14">
        <f>IF(G383=0,0,G383*$U$3)</f>
        <v>6.48260784396862</v>
      </c>
      <c r="R383" s="14">
        <f>IF(H383=0,0,H383*$U$3)</f>
        <v>248.170406699173</v>
      </c>
      <c r="S383" s="14">
        <f>IF(N383=0,0,N383*$U$3)</f>
        <v>12.8155865822979</v>
      </c>
      <c r="T383" s="14">
        <f>SUM(Q383:S383)</f>
        <v>267.468601125440</v>
      </c>
      <c r="U383" s="14">
        <f>IF(O383=0,0,O383*$U$3)</f>
        <v>267.468601125439</v>
      </c>
      <c r="V383" s="37"/>
    </row>
    <row r="384" ht="31.5" customHeight="1">
      <c r="A384" t="s" s="32">
        <v>742</v>
      </c>
      <c r="B384" t="s" s="33">
        <v>743</v>
      </c>
      <c r="C384" t="s" s="32">
        <v>26</v>
      </c>
      <c r="D384" t="s" s="33">
        <v>17</v>
      </c>
      <c r="E384" s="36">
        <v>6.41</v>
      </c>
      <c r="F384" s="12"/>
      <c r="G384" s="14">
        <v>0.256828046744574</v>
      </c>
      <c r="H384" s="14">
        <v>6.06756260434057</v>
      </c>
      <c r="I384" s="14">
        <v>0.08560934891485809</v>
      </c>
      <c r="J384" s="14">
        <v>6.41</v>
      </c>
      <c r="K384" s="12"/>
      <c r="L384" s="34">
        <v>0.146923124773726</v>
      </c>
      <c r="M384" s="35">
        <v>0.0125779930524152</v>
      </c>
      <c r="N384" s="14">
        <v>0.0981873419672733</v>
      </c>
      <c r="O384" s="14">
        <v>6.42257799305241</v>
      </c>
      <c r="P384" s="15">
        <v>0.00196224540599288</v>
      </c>
      <c r="Q384" s="14">
        <f>IF(G384=0,0,G384*$U$3)</f>
        <v>0.269669449081803</v>
      </c>
      <c r="R384" s="14">
        <f>IF(H384=0,0,H384*$U$3)</f>
        <v>6.3709407345576</v>
      </c>
      <c r="S384" s="14">
        <f>IF(N384=0,0,N384*$U$3)</f>
        <v>0.103096709065637</v>
      </c>
      <c r="T384" s="14">
        <f>SUM(Q384:S384)</f>
        <v>6.74370689270504</v>
      </c>
      <c r="U384" s="14">
        <f>IF(O384=0,0,O384*$U$3)</f>
        <v>6.74370689270503</v>
      </c>
      <c r="V384" s="37"/>
    </row>
    <row r="385" ht="21" customHeight="1">
      <c r="A385" t="s" s="32">
        <v>744</v>
      </c>
      <c r="B385" t="s" s="33">
        <v>745</v>
      </c>
      <c r="C385" t="s" s="32">
        <v>81</v>
      </c>
      <c r="D385" t="s" s="33">
        <v>17</v>
      </c>
      <c r="E385" s="36">
        <v>15.09</v>
      </c>
      <c r="F385" s="12"/>
      <c r="G385" s="14">
        <v>0</v>
      </c>
      <c r="H385" s="14">
        <v>14.5013829787234</v>
      </c>
      <c r="I385" s="14">
        <v>0.588617021276596</v>
      </c>
      <c r="J385" s="14">
        <v>15.09</v>
      </c>
      <c r="K385" s="12"/>
      <c r="L385" s="34">
        <v>0.09429766297909301</v>
      </c>
      <c r="M385" s="35">
        <v>0.0555052094960981</v>
      </c>
      <c r="N385" s="14">
        <v>0.644122230772694</v>
      </c>
      <c r="O385" s="14">
        <v>15.1455052094961</v>
      </c>
      <c r="P385" s="15">
        <v>0.00367827763393636</v>
      </c>
      <c r="Q385" s="14">
        <f>IF(G385=0,0,G385*$U$3)</f>
        <v>0</v>
      </c>
      <c r="R385" s="14">
        <f>IF(H385=0,0,H385*$U$3)</f>
        <v>15.2264521276596</v>
      </c>
      <c r="S385" s="14">
        <f>IF(N385=0,0,N385*$U$3)</f>
        <v>0.676328342311329</v>
      </c>
      <c r="T385" s="14">
        <f>SUM(Q385:S385)</f>
        <v>15.9027804699709</v>
      </c>
      <c r="U385" s="14">
        <f>IF(O385=0,0,O385*$U$3)</f>
        <v>15.9027804699709</v>
      </c>
      <c r="V385" s="37"/>
    </row>
    <row r="386" ht="21" customHeight="1">
      <c r="A386" t="s" s="32">
        <v>746</v>
      </c>
      <c r="B386" t="s" s="33">
        <v>747</v>
      </c>
      <c r="C386" t="s" s="32">
        <v>81</v>
      </c>
      <c r="D386" t="s" s="33">
        <v>17</v>
      </c>
      <c r="E386" s="36">
        <v>18.36</v>
      </c>
      <c r="F386" s="12"/>
      <c r="G386" s="14">
        <v>0.267638483965015</v>
      </c>
      <c r="H386" s="14">
        <v>10.4164897959184</v>
      </c>
      <c r="I386" s="14">
        <v>7.67587172011662</v>
      </c>
      <c r="J386" s="14">
        <v>18.36</v>
      </c>
      <c r="K386" s="12"/>
      <c r="L386" s="34">
        <v>0.09429766297909301</v>
      </c>
      <c r="M386" s="35">
        <v>0.723816764534308</v>
      </c>
      <c r="N386" s="14">
        <v>8.39968848465092</v>
      </c>
      <c r="O386" s="14">
        <v>19.0838167645343</v>
      </c>
      <c r="P386" s="15">
        <v>0.039423571053067</v>
      </c>
      <c r="Q386" s="14">
        <f>IF(G386=0,0,G386*$U$3)</f>
        <v>0.281020408163266</v>
      </c>
      <c r="R386" s="14">
        <f>IF(H386=0,0,H386*$U$3)</f>
        <v>10.9373142857143</v>
      </c>
      <c r="S386" s="14">
        <f>IF(N386=0,0,N386*$U$3)</f>
        <v>8.81967290888347</v>
      </c>
      <c r="T386" s="14">
        <f>SUM(Q386:S386)</f>
        <v>20.038007602761</v>
      </c>
      <c r="U386" s="14">
        <f>IF(O386=0,0,O386*$U$3)</f>
        <v>20.038007602761</v>
      </c>
      <c r="V386" s="37"/>
    </row>
    <row r="387" ht="21" customHeight="1">
      <c r="A387" t="s" s="32">
        <v>748</v>
      </c>
      <c r="B387" t="s" s="33">
        <v>749</v>
      </c>
      <c r="C387" t="s" s="32">
        <v>68</v>
      </c>
      <c r="D387" t="s" s="33">
        <v>17</v>
      </c>
      <c r="E387" s="36">
        <v>0.44</v>
      </c>
      <c r="F387" s="12"/>
      <c r="G387" s="14">
        <v>0</v>
      </c>
      <c r="H387" s="14">
        <v>0</v>
      </c>
      <c r="I387" s="14">
        <v>0.44</v>
      </c>
      <c r="J387" s="14">
        <v>0.44</v>
      </c>
      <c r="K387" s="12"/>
      <c r="L387" s="34">
        <v>0.146923124773726</v>
      </c>
      <c r="M387" s="35">
        <v>0.0646461749004396</v>
      </c>
      <c r="N387" s="14">
        <v>0.5046461749004399</v>
      </c>
      <c r="O387" s="14">
        <v>0.5046461749004399</v>
      </c>
      <c r="P387" s="15">
        <v>0.146923124773726</v>
      </c>
      <c r="Q387" s="14">
        <f>IF(G387=0,0,G387*$U$3)</f>
        <v>0</v>
      </c>
      <c r="R387" s="14">
        <f>IF(H387=0,0,H387*$U$3)</f>
        <v>0</v>
      </c>
      <c r="S387" s="14">
        <f>IF(N387=0,0,N387*$U$3)</f>
        <v>0.529878483645462</v>
      </c>
      <c r="T387" s="14">
        <f>SUM(Q387:S387)</f>
        <v>0.529878483645462</v>
      </c>
      <c r="U387" s="14">
        <f>IF(O387=0,0,O387*$U$3)</f>
        <v>0.529878483645462</v>
      </c>
      <c r="V387" s="37"/>
    </row>
    <row r="388" ht="21" customHeight="1">
      <c r="A388" t="s" s="32">
        <v>750</v>
      </c>
      <c r="B388" t="s" s="33">
        <v>150</v>
      </c>
      <c r="C388" t="s" s="32">
        <v>81</v>
      </c>
      <c r="D388" t="s" s="33">
        <v>17</v>
      </c>
      <c r="E388" s="36">
        <v>27.51</v>
      </c>
      <c r="F388" s="12"/>
      <c r="G388" s="14">
        <v>0</v>
      </c>
      <c r="H388" s="14">
        <v>14.5093582263711</v>
      </c>
      <c r="I388" s="14">
        <v>13.0006417736289</v>
      </c>
      <c r="J388" s="14">
        <v>27.51</v>
      </c>
      <c r="K388" s="12"/>
      <c r="L388" s="34">
        <v>0.102276221263757</v>
      </c>
      <c r="M388" s="35">
        <v>1.32965651461051</v>
      </c>
      <c r="N388" s="14">
        <v>14.3302982882395</v>
      </c>
      <c r="O388" s="14">
        <v>28.8396565146105</v>
      </c>
      <c r="P388" s="15">
        <v>0.0483335701421488</v>
      </c>
      <c r="Q388" s="14">
        <f>IF(G388=0,0,G388*$U$3)</f>
        <v>0</v>
      </c>
      <c r="R388" s="14">
        <f>IF(H388=0,0,H388*$U$3)</f>
        <v>15.2348261376897</v>
      </c>
      <c r="S388" s="14">
        <f>IF(N388=0,0,N388*$U$3)</f>
        <v>15.0468132026515</v>
      </c>
      <c r="T388" s="14">
        <f>SUM(Q388:S388)</f>
        <v>30.2816393403412</v>
      </c>
      <c r="U388" s="14">
        <f>IF(O388=0,0,O388*$U$3)</f>
        <v>30.281639340341</v>
      </c>
      <c r="V388" s="37"/>
    </row>
    <row r="389" ht="73.5" customHeight="1">
      <c r="A389" t="s" s="32">
        <v>751</v>
      </c>
      <c r="B389" t="s" s="33">
        <v>752</v>
      </c>
      <c r="C389" t="s" s="32">
        <v>26</v>
      </c>
      <c r="D389" t="s" s="33">
        <v>17</v>
      </c>
      <c r="E389" s="36">
        <v>209.03</v>
      </c>
      <c r="F389" s="12"/>
      <c r="G389" s="14">
        <v>0.139103660097261</v>
      </c>
      <c r="H389" s="14">
        <v>179.229715894548</v>
      </c>
      <c r="I389" s="14">
        <v>29.6611804453545</v>
      </c>
      <c r="J389" s="14">
        <v>209.03</v>
      </c>
      <c r="K389" s="12"/>
      <c r="L389" s="34">
        <v>0.115953927530759</v>
      </c>
      <c r="M389" s="35">
        <v>3.43933036783739</v>
      </c>
      <c r="N389" s="14">
        <v>33.1005108131919</v>
      </c>
      <c r="O389" s="14">
        <v>212.469330367837</v>
      </c>
      <c r="P389" s="15">
        <v>0.0164537643775409</v>
      </c>
      <c r="Q389" s="14">
        <f>IF(G389=0,0,G389*$U$3)</f>
        <v>0.146058843102124</v>
      </c>
      <c r="R389" s="14">
        <f>IF(H389=0,0,H389*$U$3)</f>
        <v>188.191201689275</v>
      </c>
      <c r="S389" s="14">
        <f>IF(N389=0,0,N389*$U$3)</f>
        <v>34.7555363538515</v>
      </c>
      <c r="T389" s="14">
        <f>SUM(Q389:S389)</f>
        <v>223.092796886229</v>
      </c>
      <c r="U389" s="14">
        <f>IF(O389=0,0,O389*$U$3)</f>
        <v>223.092796886229</v>
      </c>
      <c r="V389" s="37"/>
    </row>
    <row r="390" ht="84" customHeight="1">
      <c r="A390" t="s" s="32">
        <v>753</v>
      </c>
      <c r="B390" t="s" s="33">
        <v>754</v>
      </c>
      <c r="C390" t="s" s="32">
        <v>26</v>
      </c>
      <c r="D390" t="s" s="33">
        <v>17</v>
      </c>
      <c r="E390" s="36">
        <v>173.15</v>
      </c>
      <c r="F390" s="12"/>
      <c r="G390" s="14">
        <v>0</v>
      </c>
      <c r="H390" s="14">
        <v>135.977641824249</v>
      </c>
      <c r="I390" s="14">
        <v>37.1723581757508</v>
      </c>
      <c r="J390" s="14">
        <v>173.15</v>
      </c>
      <c r="K390" s="12"/>
      <c r="L390" s="34">
        <v>0.262877052304485</v>
      </c>
      <c r="M390" s="35">
        <v>9.771759944447901</v>
      </c>
      <c r="N390" s="14">
        <v>46.9441181201988</v>
      </c>
      <c r="O390" s="14">
        <v>182.921759944448</v>
      </c>
      <c r="P390" s="15">
        <v>0.056435229248905</v>
      </c>
      <c r="Q390" s="14">
        <f>IF(G390=0,0,G390*$U$3)</f>
        <v>0</v>
      </c>
      <c r="R390" s="14">
        <f>IF(H390=0,0,H390*$U$3)</f>
        <v>142.776523915461</v>
      </c>
      <c r="S390" s="14">
        <f>IF(N390=0,0,N390*$U$3)</f>
        <v>49.2913240262087</v>
      </c>
      <c r="T390" s="14">
        <f>SUM(Q390:S390)</f>
        <v>192.067847941670</v>
      </c>
      <c r="U390" s="14">
        <f>IF(O390=0,0,O390*$U$3)</f>
        <v>192.067847941670</v>
      </c>
      <c r="V390" s="37"/>
    </row>
    <row r="391" ht="21" customHeight="1">
      <c r="A391" t="s" s="32">
        <v>755</v>
      </c>
      <c r="B391" t="s" s="33">
        <v>756</v>
      </c>
      <c r="C391" t="s" s="32">
        <v>26</v>
      </c>
      <c r="D391" t="s" s="33">
        <v>17</v>
      </c>
      <c r="E391" s="36">
        <v>22.33</v>
      </c>
      <c r="F391" s="12"/>
      <c r="G391" s="14">
        <v>0</v>
      </c>
      <c r="H391" s="14">
        <v>15.3826510067114</v>
      </c>
      <c r="I391" s="14">
        <v>6.94734899328859</v>
      </c>
      <c r="J391" s="14">
        <v>22.33</v>
      </c>
      <c r="K391" s="12"/>
      <c r="L391" s="34">
        <v>0.09429766297909301</v>
      </c>
      <c r="M391" s="35">
        <v>0.655118773967269</v>
      </c>
      <c r="N391" s="14">
        <v>7.60246776725586</v>
      </c>
      <c r="O391" s="14">
        <v>22.9851187739673</v>
      </c>
      <c r="P391" s="15">
        <v>0.0293380552605136</v>
      </c>
      <c r="Q391" s="14">
        <f>IF(G391=0,0,G391*$U$3)</f>
        <v>0</v>
      </c>
      <c r="R391" s="14">
        <f>IF(H391=0,0,H391*$U$3)</f>
        <v>16.151783557047</v>
      </c>
      <c r="S391" s="14">
        <f>IF(N391=0,0,N391*$U$3)</f>
        <v>7.98259115561865</v>
      </c>
      <c r="T391" s="14">
        <f>SUM(Q391:S391)</f>
        <v>24.1343747126657</v>
      </c>
      <c r="U391" s="14">
        <f>IF(O391=0,0,O391*$U$3)</f>
        <v>24.1343747126657</v>
      </c>
      <c r="V391" s="37"/>
    </row>
    <row r="392" ht="63" customHeight="1">
      <c r="A392" t="s" s="32">
        <v>757</v>
      </c>
      <c r="B392" t="s" s="33">
        <v>758</v>
      </c>
      <c r="C392" t="s" s="32">
        <v>81</v>
      </c>
      <c r="D392" t="s" s="33">
        <v>17</v>
      </c>
      <c r="E392" s="36">
        <v>144.96</v>
      </c>
      <c r="F392" s="12"/>
      <c r="G392" s="14">
        <v>0</v>
      </c>
      <c r="H392" s="14">
        <v>111.296151177382</v>
      </c>
      <c r="I392" s="14">
        <v>33.6638488226176</v>
      </c>
      <c r="J392" s="14">
        <v>144.96</v>
      </c>
      <c r="K392" s="12"/>
      <c r="L392" s="34">
        <v>0.262877052304485</v>
      </c>
      <c r="M392" s="35">
        <v>8.84945334771351</v>
      </c>
      <c r="N392" s="14">
        <v>42.5133021703311</v>
      </c>
      <c r="O392" s="14">
        <v>153.809453347713</v>
      </c>
      <c r="P392" s="15">
        <v>0.0610475534472508</v>
      </c>
      <c r="Q392" s="14">
        <f>IF(G392=0,0,G392*$U$3)</f>
        <v>0</v>
      </c>
      <c r="R392" s="14">
        <f>IF(H392=0,0,H392*$U$3)</f>
        <v>116.860958736251</v>
      </c>
      <c r="S392" s="14">
        <f>IF(N392=0,0,N392*$U$3)</f>
        <v>44.6389672788477</v>
      </c>
      <c r="T392" s="14">
        <f>SUM(Q392:S392)</f>
        <v>161.499926015099</v>
      </c>
      <c r="U392" s="14">
        <f>IF(O392=0,0,O392*$U$3)</f>
        <v>161.499926015099</v>
      </c>
      <c r="V392" s="37"/>
    </row>
    <row r="393" ht="84" customHeight="1">
      <c r="A393" t="s" s="32">
        <v>759</v>
      </c>
      <c r="B393" t="s" s="33">
        <v>760</v>
      </c>
      <c r="C393" t="s" s="32">
        <v>81</v>
      </c>
      <c r="D393" t="s" s="33">
        <v>17</v>
      </c>
      <c r="E393" s="36">
        <v>146.7</v>
      </c>
      <c r="F393" s="12"/>
      <c r="G393" s="14">
        <v>0.149803063457321</v>
      </c>
      <c r="H393" s="14">
        <v>102.133588621444</v>
      </c>
      <c r="I393" s="14">
        <v>44.4166083150985</v>
      </c>
      <c r="J393" s="14">
        <v>146.7</v>
      </c>
      <c r="K393" s="12"/>
      <c r="L393" s="34">
        <v>0.171087603124645</v>
      </c>
      <c r="M393" s="35">
        <v>7.59913105555637</v>
      </c>
      <c r="N393" s="14">
        <v>52.0157393706548</v>
      </c>
      <c r="O393" s="14">
        <v>154.299131055556</v>
      </c>
      <c r="P393" s="15">
        <v>0.0518004843596207</v>
      </c>
      <c r="Q393" s="14">
        <f>IF(G393=0,0,G393*$U$3)</f>
        <v>0.157293216630187</v>
      </c>
      <c r="R393" s="14">
        <f>IF(H393=0,0,H393*$U$3)</f>
        <v>107.240268052516</v>
      </c>
      <c r="S393" s="14">
        <f>IF(N393=0,0,N393*$U$3)</f>
        <v>54.6165263391875</v>
      </c>
      <c r="T393" s="14">
        <f>SUM(Q393:S393)</f>
        <v>162.014087608334</v>
      </c>
      <c r="U393" s="14">
        <f>IF(O393=0,0,O393*$U$3)</f>
        <v>162.014087608334</v>
      </c>
      <c r="V393" s="37"/>
    </row>
    <row r="394" ht="94.5" customHeight="1">
      <c r="A394" t="s" s="32">
        <v>761</v>
      </c>
      <c r="B394" t="s" s="33">
        <v>762</v>
      </c>
      <c r="C394" t="s" s="32">
        <v>26</v>
      </c>
      <c r="D394" t="s" s="33">
        <v>17</v>
      </c>
      <c r="E394" s="36">
        <v>193.29</v>
      </c>
      <c r="F394" s="12"/>
      <c r="G394" s="14">
        <v>0</v>
      </c>
      <c r="H394" s="14">
        <v>164.399222763508</v>
      </c>
      <c r="I394" s="14">
        <v>28.8907772364925</v>
      </c>
      <c r="J394" s="14">
        <v>193.29</v>
      </c>
      <c r="K394" s="12"/>
      <c r="L394" s="34">
        <v>0.234119497282005</v>
      </c>
      <c r="M394" s="35">
        <v>6.763894242694</v>
      </c>
      <c r="N394" s="14">
        <v>35.6546714791865</v>
      </c>
      <c r="O394" s="14">
        <v>200.053894242694</v>
      </c>
      <c r="P394" s="15">
        <v>0.0349935032474209</v>
      </c>
      <c r="Q394" s="14">
        <f>IF(G394=0,0,G394*$U$3)</f>
        <v>0</v>
      </c>
      <c r="R394" s="14">
        <f>IF(H394=0,0,H394*$U$3)</f>
        <v>172.619183901683</v>
      </c>
      <c r="S394" s="14">
        <f>IF(N394=0,0,N394*$U$3)</f>
        <v>37.4374050531458</v>
      </c>
      <c r="T394" s="14">
        <f>SUM(Q394:S394)</f>
        <v>210.056588954829</v>
      </c>
      <c r="U394" s="14">
        <f>IF(O394=0,0,O394*$U$3)</f>
        <v>210.056588954829</v>
      </c>
      <c r="V394" s="37"/>
    </row>
    <row r="395" ht="94.5" customHeight="1">
      <c r="A395" t="s" s="32">
        <v>763</v>
      </c>
      <c r="B395" t="s" s="33">
        <v>764</v>
      </c>
      <c r="C395" t="s" s="32">
        <v>26</v>
      </c>
      <c r="D395" t="s" s="33">
        <v>17</v>
      </c>
      <c r="E395" s="36">
        <v>177.67</v>
      </c>
      <c r="F395" s="12"/>
      <c r="G395" s="14">
        <v>0</v>
      </c>
      <c r="H395" s="14">
        <v>138.827425921465</v>
      </c>
      <c r="I395" s="14">
        <v>38.8425740785353</v>
      </c>
      <c r="J395" s="14">
        <v>177.67</v>
      </c>
      <c r="K395" s="12"/>
      <c r="L395" s="34">
        <v>0.381042622055731</v>
      </c>
      <c r="M395" s="35">
        <v>14.8006762742791</v>
      </c>
      <c r="N395" s="14">
        <v>53.6432503528143</v>
      </c>
      <c r="O395" s="14">
        <v>192.470676274279</v>
      </c>
      <c r="P395" s="15">
        <v>0.0833043072791075</v>
      </c>
      <c r="Q395" s="14">
        <f>IF(G395=0,0,G395*$U$3)</f>
        <v>0</v>
      </c>
      <c r="R395" s="14">
        <f>IF(H395=0,0,H395*$U$3)</f>
        <v>145.768797217538</v>
      </c>
      <c r="S395" s="14">
        <f>IF(N395=0,0,N395*$U$3)</f>
        <v>56.325412870455</v>
      </c>
      <c r="T395" s="14">
        <f>SUM(Q395:S395)</f>
        <v>202.094210087993</v>
      </c>
      <c r="U395" s="14">
        <f>IF(O395=0,0,O395*$U$3)</f>
        <v>202.094210087993</v>
      </c>
      <c r="V395" s="37"/>
    </row>
    <row r="396" ht="42" customHeight="1">
      <c r="A396" t="s" s="32">
        <v>765</v>
      </c>
      <c r="B396" t="s" s="33">
        <v>766</v>
      </c>
      <c r="C396" t="s" s="32">
        <v>26</v>
      </c>
      <c r="D396" t="s" s="33">
        <v>17</v>
      </c>
      <c r="E396" s="36">
        <v>26.92</v>
      </c>
      <c r="F396" s="12"/>
      <c r="G396" s="14">
        <v>0</v>
      </c>
      <c r="H396" s="14">
        <v>18.2927554671968</v>
      </c>
      <c r="I396" s="14">
        <v>8.62724453280318</v>
      </c>
      <c r="J396" s="14">
        <v>26.92</v>
      </c>
      <c r="K396" s="12"/>
      <c r="L396" s="34">
        <v>0.212463232730339</v>
      </c>
      <c r="M396" s="35">
        <v>1.83297226299451</v>
      </c>
      <c r="N396" s="14">
        <v>10.4602167957977</v>
      </c>
      <c r="O396" s="14">
        <v>28.7529722629945</v>
      </c>
      <c r="P396" s="15">
        <v>0.0680896085807767</v>
      </c>
      <c r="Q396" s="14">
        <f>IF(G396=0,0,G396*$U$3)</f>
        <v>0</v>
      </c>
      <c r="R396" s="14">
        <f>IF(H396=0,0,H396*$U$3)</f>
        <v>19.2073932405566</v>
      </c>
      <c r="S396" s="14">
        <f>IF(N396=0,0,N396*$U$3)</f>
        <v>10.9832276355876</v>
      </c>
      <c r="T396" s="14">
        <f>SUM(Q396:S396)</f>
        <v>30.1906208761442</v>
      </c>
      <c r="U396" s="14">
        <f>IF(O396=0,0,O396*$U$3)</f>
        <v>30.1906208761442</v>
      </c>
      <c r="V396" s="37"/>
    </row>
    <row r="397" ht="84" customHeight="1">
      <c r="A397" t="s" s="32">
        <v>767</v>
      </c>
      <c r="B397" t="s" s="33">
        <v>768</v>
      </c>
      <c r="C397" t="s" s="32">
        <v>26</v>
      </c>
      <c r="D397" t="s" s="33">
        <v>17</v>
      </c>
      <c r="E397" s="36">
        <v>149.54</v>
      </c>
      <c r="F397" s="12"/>
      <c r="G397" s="14">
        <v>0</v>
      </c>
      <c r="H397" s="14">
        <v>114.196127370304</v>
      </c>
      <c r="I397" s="14">
        <v>35.3438726296959</v>
      </c>
      <c r="J397" s="14">
        <v>149.54</v>
      </c>
      <c r="K397" s="12"/>
      <c r="L397" s="34">
        <v>0.381042622055731</v>
      </c>
      <c r="M397" s="35">
        <v>13.4675219004231</v>
      </c>
      <c r="N397" s="14">
        <v>48.811394530119</v>
      </c>
      <c r="O397" s="14">
        <v>163.007521900423</v>
      </c>
      <c r="P397" s="15">
        <v>0.0900596623005423</v>
      </c>
      <c r="Q397" s="14">
        <f>IF(G397=0,0,G397*$U$3)</f>
        <v>0</v>
      </c>
      <c r="R397" s="14">
        <f>IF(H397=0,0,H397*$U$3)</f>
        <v>119.905933738819</v>
      </c>
      <c r="S397" s="14">
        <f>IF(N397=0,0,N397*$U$3)</f>
        <v>51.251964256625</v>
      </c>
      <c r="T397" s="14">
        <f>SUM(Q397:S397)</f>
        <v>171.157897995444</v>
      </c>
      <c r="U397" s="14">
        <f>IF(O397=0,0,O397*$U$3)</f>
        <v>171.157897995444</v>
      </c>
      <c r="V397" s="37"/>
    </row>
    <row r="398" ht="21" customHeight="1">
      <c r="A398" t="s" s="32">
        <v>769</v>
      </c>
      <c r="B398" t="s" s="33">
        <v>770</v>
      </c>
      <c r="C398" t="s" s="32">
        <v>26</v>
      </c>
      <c r="D398" t="s" s="33">
        <v>17</v>
      </c>
      <c r="E398" s="36">
        <v>28.69</v>
      </c>
      <c r="F398" s="12"/>
      <c r="G398" s="14">
        <v>0.246128310331966</v>
      </c>
      <c r="H398" s="14">
        <v>4.55872435658336</v>
      </c>
      <c r="I398" s="14">
        <v>23.8851473330847</v>
      </c>
      <c r="J398" s="14">
        <v>28.69</v>
      </c>
      <c r="K398" s="12"/>
      <c r="L398" s="34">
        <v>0.09429766297909301</v>
      </c>
      <c r="M398" s="35">
        <v>2.2523135734212</v>
      </c>
      <c r="N398" s="14">
        <v>26.1374609065059</v>
      </c>
      <c r="O398" s="14">
        <v>30.9423135734212</v>
      </c>
      <c r="P398" s="15">
        <v>0.0785051785786406</v>
      </c>
      <c r="Q398" s="14">
        <f>IF(G398=0,0,G398*$U$3)</f>
        <v>0.258434725848564</v>
      </c>
      <c r="R398" s="14">
        <f>IF(H398=0,0,H398*$U$3)</f>
        <v>4.78666057441253</v>
      </c>
      <c r="S398" s="14">
        <f>IF(N398=0,0,N398*$U$3)</f>
        <v>27.4443339518312</v>
      </c>
      <c r="T398" s="14">
        <f>SUM(Q398:S398)</f>
        <v>32.4894292520923</v>
      </c>
      <c r="U398" s="14">
        <f>IF(O398=0,0,O398*$U$3)</f>
        <v>32.4894292520923</v>
      </c>
      <c r="V398" s="37"/>
    </row>
    <row r="399" ht="52.5" customHeight="1">
      <c r="A399" t="s" s="32">
        <v>771</v>
      </c>
      <c r="B399" t="s" s="33">
        <v>772</v>
      </c>
      <c r="C399" t="s" s="32">
        <v>26</v>
      </c>
      <c r="D399" t="s" s="33">
        <v>17</v>
      </c>
      <c r="E399" s="36">
        <v>150.49</v>
      </c>
      <c r="F399" s="12"/>
      <c r="G399" s="14">
        <v>0</v>
      </c>
      <c r="H399" s="14">
        <v>128.072725398180</v>
      </c>
      <c r="I399" s="14">
        <v>22.4172746018202</v>
      </c>
      <c r="J399" s="14">
        <v>150.49</v>
      </c>
      <c r="K399" s="12"/>
      <c r="L399" s="34">
        <v>0.139821834302912</v>
      </c>
      <c r="M399" s="35">
        <v>3.13442445489858</v>
      </c>
      <c r="N399" s="14">
        <v>25.5516990567188</v>
      </c>
      <c r="O399" s="14">
        <v>153.624424454899</v>
      </c>
      <c r="P399" s="15">
        <v>0.0208281244926478</v>
      </c>
      <c r="Q399" s="14">
        <f>IF(G399=0,0,G399*$U$3)</f>
        <v>0</v>
      </c>
      <c r="R399" s="14">
        <f>IF(H399=0,0,H399*$U$3)</f>
        <v>134.476361668089</v>
      </c>
      <c r="S399" s="14">
        <f>IF(N399=0,0,N399*$U$3)</f>
        <v>26.8292840095547</v>
      </c>
      <c r="T399" s="14">
        <f>SUM(Q399:S399)</f>
        <v>161.305645677644</v>
      </c>
      <c r="U399" s="14">
        <f>IF(O399=0,0,O399*$U$3)</f>
        <v>161.305645677644</v>
      </c>
      <c r="V399" s="37"/>
    </row>
    <row r="400" ht="31.5" customHeight="1">
      <c r="A400" t="s" s="32">
        <v>773</v>
      </c>
      <c r="B400" t="s" s="33">
        <v>774</v>
      </c>
      <c r="C400" t="s" s="32">
        <v>68</v>
      </c>
      <c r="D400" t="s" s="33">
        <v>17</v>
      </c>
      <c r="E400" s="36">
        <v>63.07</v>
      </c>
      <c r="F400" s="12"/>
      <c r="G400" s="14">
        <v>2.70728028503563</v>
      </c>
      <c r="H400" s="14">
        <v>59.4745605700713</v>
      </c>
      <c r="I400" s="14">
        <v>0.888159144893112</v>
      </c>
      <c r="J400" s="14">
        <v>63.07</v>
      </c>
      <c r="K400" s="12"/>
      <c r="L400" s="34">
        <v>0.146923124773726</v>
      </c>
      <c r="M400" s="35">
        <v>0.130491116864057</v>
      </c>
      <c r="N400" s="14">
        <v>1.01865026175717</v>
      </c>
      <c r="O400" s="14">
        <v>63.2004911168641</v>
      </c>
      <c r="P400" s="15">
        <v>0.00206898869294525</v>
      </c>
      <c r="Q400" s="14">
        <f>IF(G400=0,0,G400*$U$3)</f>
        <v>2.84264429928741</v>
      </c>
      <c r="R400" s="14">
        <f>IF(H400=0,0,H400*$U$3)</f>
        <v>62.4482885985749</v>
      </c>
      <c r="S400" s="14">
        <f>IF(N400=0,0,N400*$U$3)</f>
        <v>1.06958277484503</v>
      </c>
      <c r="T400" s="14">
        <f>SUM(Q400:S400)</f>
        <v>66.36051567270729</v>
      </c>
      <c r="U400" s="14">
        <f>IF(O400=0,0,O400*$U$3)</f>
        <v>66.36051567270729</v>
      </c>
      <c r="V400" s="37"/>
    </row>
    <row r="401" ht="21" customHeight="1">
      <c r="A401" t="s" s="32">
        <v>775</v>
      </c>
      <c r="B401" t="s" s="33">
        <v>776</v>
      </c>
      <c r="C401" t="s" s="32">
        <v>68</v>
      </c>
      <c r="D401" t="s" s="33">
        <v>17</v>
      </c>
      <c r="E401" s="36">
        <v>63.07</v>
      </c>
      <c r="F401" s="12"/>
      <c r="G401" s="14">
        <v>2.70728028503563</v>
      </c>
      <c r="H401" s="14">
        <v>59.4745605700713</v>
      </c>
      <c r="I401" s="14">
        <v>0.888159144893112</v>
      </c>
      <c r="J401" s="14">
        <v>63.07</v>
      </c>
      <c r="K401" s="12"/>
      <c r="L401" s="34">
        <v>0.146923124773726</v>
      </c>
      <c r="M401" s="35">
        <v>0.130491116864057</v>
      </c>
      <c r="N401" s="14">
        <v>1.01865026175717</v>
      </c>
      <c r="O401" s="14">
        <v>63.2004911168641</v>
      </c>
      <c r="P401" s="15">
        <v>0.00206898869294525</v>
      </c>
      <c r="Q401" s="14">
        <f>IF(G401=0,0,G401*$U$3)</f>
        <v>2.84264429928741</v>
      </c>
      <c r="R401" s="14">
        <f>IF(H401=0,0,H401*$U$3)</f>
        <v>62.4482885985749</v>
      </c>
      <c r="S401" s="14">
        <f>IF(N401=0,0,N401*$U$3)</f>
        <v>1.06958277484503</v>
      </c>
      <c r="T401" s="14">
        <f>SUM(Q401:S401)</f>
        <v>66.36051567270729</v>
      </c>
      <c r="U401" s="14">
        <f>IF(O401=0,0,O401*$U$3)</f>
        <v>66.36051567270729</v>
      </c>
      <c r="V401" s="37"/>
    </row>
    <row r="402" ht="73.5" customHeight="1">
      <c r="A402" t="s" s="32">
        <v>777</v>
      </c>
      <c r="B402" t="s" s="33">
        <v>778</v>
      </c>
      <c r="C402" t="s" s="32">
        <v>26</v>
      </c>
      <c r="D402" t="s" s="33">
        <v>17</v>
      </c>
      <c r="E402" s="36">
        <v>83.67</v>
      </c>
      <c r="F402" s="12"/>
      <c r="G402" s="14">
        <v>3.64899219849086</v>
      </c>
      <c r="H402" s="14">
        <v>66.8696546873002</v>
      </c>
      <c r="I402" s="14">
        <v>13.151353114209</v>
      </c>
      <c r="J402" s="14">
        <v>83.67</v>
      </c>
      <c r="K402" s="12"/>
      <c r="L402" s="34">
        <v>0.318036917450317</v>
      </c>
      <c r="M402" s="35">
        <v>4.18261580474365</v>
      </c>
      <c r="N402" s="14">
        <v>17.3339689189526</v>
      </c>
      <c r="O402" s="14">
        <v>87.85261580474361</v>
      </c>
      <c r="P402" s="15">
        <v>0.0499894323502288</v>
      </c>
      <c r="Q402" s="14">
        <f>IF(G402=0,0,G402*$U$3)</f>
        <v>3.8314418084154</v>
      </c>
      <c r="R402" s="14">
        <f>IF(H402=0,0,H402*$U$3)</f>
        <v>70.21313742166519</v>
      </c>
      <c r="S402" s="14">
        <f>IF(N402=0,0,N402*$U$3)</f>
        <v>18.2006673649002</v>
      </c>
      <c r="T402" s="14">
        <f>SUM(Q402:S402)</f>
        <v>92.2452465949808</v>
      </c>
      <c r="U402" s="14">
        <f>IF(O402=0,0,O402*$U$3)</f>
        <v>92.2452465949808</v>
      </c>
      <c r="V402" s="37"/>
    </row>
    <row r="403" ht="31.5" customHeight="1">
      <c r="A403" t="s" s="32">
        <v>779</v>
      </c>
      <c r="B403" t="s" s="33">
        <v>780</v>
      </c>
      <c r="C403" t="s" s="32">
        <v>81</v>
      </c>
      <c r="D403" t="s" s="33">
        <v>17</v>
      </c>
      <c r="E403" s="36">
        <v>10.64</v>
      </c>
      <c r="F403" s="12"/>
      <c r="G403" s="14">
        <v>0</v>
      </c>
      <c r="H403" s="14">
        <v>8.242253521126759</v>
      </c>
      <c r="I403" s="14">
        <v>2.39774647887324</v>
      </c>
      <c r="J403" s="14">
        <v>10.64</v>
      </c>
      <c r="K403" s="12"/>
      <c r="L403" s="34">
        <v>0.212463232730339</v>
      </c>
      <c r="M403" s="35">
        <v>0.509432968169196</v>
      </c>
      <c r="N403" s="14">
        <v>2.90717944704244</v>
      </c>
      <c r="O403" s="14">
        <v>11.1494329681692</v>
      </c>
      <c r="P403" s="15">
        <v>0.0478790383617667</v>
      </c>
      <c r="Q403" s="14">
        <f>IF(G403=0,0,G403*$U$3)</f>
        <v>0</v>
      </c>
      <c r="R403" s="14">
        <f>IF(H403=0,0,H403*$U$3)</f>
        <v>8.6543661971831</v>
      </c>
      <c r="S403" s="14">
        <f>IF(N403=0,0,N403*$U$3)</f>
        <v>3.05253841939456</v>
      </c>
      <c r="T403" s="14">
        <f>SUM(Q403:S403)</f>
        <v>11.7069046165777</v>
      </c>
      <c r="U403" s="14">
        <f>IF(O403=0,0,O403*$U$3)</f>
        <v>11.7069046165777</v>
      </c>
      <c r="V403" s="37"/>
    </row>
    <row r="404" ht="21" customHeight="1">
      <c r="A404" t="s" s="32">
        <v>781</v>
      </c>
      <c r="B404" t="s" s="33">
        <v>782</v>
      </c>
      <c r="C404" t="s" s="32">
        <v>26</v>
      </c>
      <c r="D404" t="s" s="33">
        <v>17</v>
      </c>
      <c r="E404" s="36">
        <v>1.57</v>
      </c>
      <c r="F404" s="12"/>
      <c r="G404" s="14">
        <v>0</v>
      </c>
      <c r="H404" s="14">
        <v>0.828013698630137</v>
      </c>
      <c r="I404" s="14">
        <v>0.741986301369863</v>
      </c>
      <c r="J404" s="14">
        <v>1.57</v>
      </c>
      <c r="K404" s="12"/>
      <c r="L404" s="34">
        <v>0.105573684719978</v>
      </c>
      <c r="M404" s="35">
        <v>0.0783342278473643</v>
      </c>
      <c r="N404" s="14">
        <v>0.820320529217227</v>
      </c>
      <c r="O404" s="14">
        <v>1.64833422784736</v>
      </c>
      <c r="P404" s="15">
        <v>0.0498944126416332</v>
      </c>
      <c r="Q404" s="14">
        <f>IF(G404=0,0,G404*$U$3)</f>
        <v>0</v>
      </c>
      <c r="R404" s="14">
        <f>IF(H404=0,0,H404*$U$3)</f>
        <v>0.869414383561644</v>
      </c>
      <c r="S404" s="14">
        <f>IF(N404=0,0,N404*$U$3)</f>
        <v>0.861336555678088</v>
      </c>
      <c r="T404" s="14">
        <f>SUM(Q404:S404)</f>
        <v>1.73075093923973</v>
      </c>
      <c r="U404" s="14">
        <f>IF(O404=0,0,O404*$U$3)</f>
        <v>1.73075093923973</v>
      </c>
      <c r="V404" s="37"/>
    </row>
    <row r="405" ht="31.5" customHeight="1">
      <c r="A405" t="s" s="32">
        <v>783</v>
      </c>
      <c r="B405" t="s" s="33">
        <v>784</v>
      </c>
      <c r="C405" t="s" s="32">
        <v>81</v>
      </c>
      <c r="D405" t="s" s="33">
        <v>17</v>
      </c>
      <c r="E405" s="36">
        <v>71.81</v>
      </c>
      <c r="F405" s="12"/>
      <c r="G405" s="14">
        <v>0</v>
      </c>
      <c r="H405" s="14">
        <v>71.4354880047683</v>
      </c>
      <c r="I405" s="14">
        <v>0.374511995231709</v>
      </c>
      <c r="J405" s="14">
        <v>71.81</v>
      </c>
      <c r="K405" s="12"/>
      <c r="L405" s="34">
        <v>0.118165569751246</v>
      </c>
      <c r="M405" s="35">
        <v>0.0442544232952308</v>
      </c>
      <c r="N405" s="14">
        <v>0.41876641852694</v>
      </c>
      <c r="O405" s="14">
        <v>71.8542544232952</v>
      </c>
      <c r="P405" s="15">
        <v>0.000616271038786254</v>
      </c>
      <c r="Q405" s="14">
        <f>IF(G405=0,0,G405*$U$3)</f>
        <v>0</v>
      </c>
      <c r="R405" s="14">
        <f>IF(H405=0,0,H405*$U$3)</f>
        <v>75.0072624050067</v>
      </c>
      <c r="S405" s="14">
        <f>IF(N405=0,0,N405*$U$3)</f>
        <v>0.439704739453287</v>
      </c>
      <c r="T405" s="14">
        <f>SUM(Q405:S405)</f>
        <v>75.446967144460</v>
      </c>
      <c r="U405" s="14">
        <f>IF(O405=0,0,O405*$U$3)</f>
        <v>75.446967144460</v>
      </c>
      <c r="V405" s="37"/>
    </row>
    <row r="406" ht="21" customHeight="1">
      <c r="A406" t="s" s="32">
        <v>785</v>
      </c>
      <c r="B406" t="s" s="33">
        <v>786</v>
      </c>
      <c r="C406" t="s" s="32">
        <v>26</v>
      </c>
      <c r="D406" t="s" s="33">
        <v>17</v>
      </c>
      <c r="E406" s="36">
        <v>22.47</v>
      </c>
      <c r="F406" s="12"/>
      <c r="G406" s="14">
        <v>0</v>
      </c>
      <c r="H406" s="14">
        <v>21.7638</v>
      </c>
      <c r="I406" s="14">
        <v>0.7062</v>
      </c>
      <c r="J406" s="14">
        <v>22.47</v>
      </c>
      <c r="K406" s="12"/>
      <c r="L406" s="34">
        <v>0.105573684719978</v>
      </c>
      <c r="M406" s="35">
        <v>0.0745561361492483</v>
      </c>
      <c r="N406" s="14">
        <v>0.780756136149248</v>
      </c>
      <c r="O406" s="14">
        <v>22.5445561361492</v>
      </c>
      <c r="P406" s="15">
        <v>0.00331803009119924</v>
      </c>
      <c r="Q406" s="14">
        <f>IF(G406=0,0,G406*$U$3)</f>
        <v>0</v>
      </c>
      <c r="R406" s="14">
        <f>IF(H406=0,0,H406*$U$3)</f>
        <v>22.85199</v>
      </c>
      <c r="S406" s="14">
        <f>IF(N406=0,0,N406*$U$3)</f>
        <v>0.81979394295671</v>
      </c>
      <c r="T406" s="14">
        <f>SUM(Q406:S406)</f>
        <v>23.6717839429567</v>
      </c>
      <c r="U406" s="14">
        <f>IF(O406=0,0,O406*$U$3)</f>
        <v>23.6717839429567</v>
      </c>
      <c r="V406" s="37"/>
    </row>
    <row r="407" ht="21" customHeight="1">
      <c r="A407" t="s" s="32">
        <v>787</v>
      </c>
      <c r="B407" t="s" s="33">
        <v>788</v>
      </c>
      <c r="C407" t="s" s="32">
        <v>68</v>
      </c>
      <c r="D407" t="s" s="33">
        <v>17</v>
      </c>
      <c r="E407" s="36">
        <v>66.3</v>
      </c>
      <c r="F407" s="12"/>
      <c r="G407" s="14">
        <v>4.03407036797934</v>
      </c>
      <c r="H407" s="14">
        <v>38.0508069722402</v>
      </c>
      <c r="I407" s="14">
        <v>24.2151226597805</v>
      </c>
      <c r="J407" s="14">
        <v>66.3</v>
      </c>
      <c r="K407" s="12"/>
      <c r="L407" s="34">
        <v>0.439779308265897</v>
      </c>
      <c r="M407" s="35">
        <v>10.6493098928921</v>
      </c>
      <c r="N407" s="14">
        <v>34.8644325526726</v>
      </c>
      <c r="O407" s="14">
        <v>76.9493098928921</v>
      </c>
      <c r="P407" s="15">
        <v>0.160623075307573</v>
      </c>
      <c r="Q407" s="14">
        <f>IF(G407=0,0,G407*$U$3)</f>
        <v>4.23577388637831</v>
      </c>
      <c r="R407" s="14">
        <f>IF(H407=0,0,H407*$U$3)</f>
        <v>39.9533473208522</v>
      </c>
      <c r="S407" s="14">
        <f>IF(N407=0,0,N407*$U$3)</f>
        <v>36.6076541803062</v>
      </c>
      <c r="T407" s="14">
        <f>SUM(Q407:S407)</f>
        <v>80.7967753875367</v>
      </c>
      <c r="U407" s="14">
        <f>IF(O407=0,0,O407*$U$3)</f>
        <v>80.7967753875367</v>
      </c>
      <c r="V407" s="37"/>
    </row>
    <row r="408" ht="42" customHeight="1">
      <c r="A408" t="s" s="32">
        <v>789</v>
      </c>
      <c r="B408" t="s" s="33">
        <v>790</v>
      </c>
      <c r="C408" t="s" s="32">
        <v>26</v>
      </c>
      <c r="D408" t="s" s="33">
        <v>17</v>
      </c>
      <c r="E408" s="36">
        <v>67.64</v>
      </c>
      <c r="F408" s="12"/>
      <c r="G408" s="14">
        <v>1.53021990191425</v>
      </c>
      <c r="H408" s="14">
        <v>44.3763771555134</v>
      </c>
      <c r="I408" s="14">
        <v>21.7334029425724</v>
      </c>
      <c r="J408" s="14">
        <v>67.64</v>
      </c>
      <c r="K408" s="12"/>
      <c r="L408" s="34">
        <v>0.343497009016576</v>
      </c>
      <c r="M408" s="35">
        <v>7.46535890652567</v>
      </c>
      <c r="N408" s="14">
        <v>29.198761849098</v>
      </c>
      <c r="O408" s="14">
        <v>75.10535890652569</v>
      </c>
      <c r="P408" s="15">
        <v>0.110368996252597</v>
      </c>
      <c r="Q408" s="14">
        <f>IF(G408=0,0,G408*$U$3)</f>
        <v>1.60673089700996</v>
      </c>
      <c r="R408" s="14">
        <f>IF(H408=0,0,H408*$U$3)</f>
        <v>46.5951960132891</v>
      </c>
      <c r="S408" s="14">
        <f>IF(N408=0,0,N408*$U$3)</f>
        <v>30.6586999415529</v>
      </c>
      <c r="T408" s="14">
        <f>SUM(Q408:S408)</f>
        <v>78.860626851852</v>
      </c>
      <c r="U408" s="14">
        <f>IF(O408=0,0,O408*$U$3)</f>
        <v>78.860626851852</v>
      </c>
      <c r="V408" s="37"/>
    </row>
    <row r="409" ht="52.5" customHeight="1">
      <c r="A409" t="s" s="32">
        <v>791</v>
      </c>
      <c r="B409" t="s" s="33">
        <v>792</v>
      </c>
      <c r="C409" t="s" s="32">
        <v>68</v>
      </c>
      <c r="D409" t="s" s="33">
        <v>17</v>
      </c>
      <c r="E409" s="36">
        <v>31.17</v>
      </c>
      <c r="F409" s="12"/>
      <c r="G409" s="14">
        <v>0</v>
      </c>
      <c r="H409" s="14">
        <v>23.6476828012358</v>
      </c>
      <c r="I409" s="14">
        <v>7.52231719876416</v>
      </c>
      <c r="J409" s="14">
        <v>31.17</v>
      </c>
      <c r="K409" s="12"/>
      <c r="L409" s="34">
        <v>0.346660437871029</v>
      </c>
      <c r="M409" s="35">
        <v>2.60768977392835</v>
      </c>
      <c r="N409" s="14">
        <v>10.1300069726925</v>
      </c>
      <c r="O409" s="14">
        <v>33.7776897739284</v>
      </c>
      <c r="P409" s="15">
        <v>0.083660242987756</v>
      </c>
      <c r="Q409" s="14">
        <f>IF(G409=0,0,G409*$U$3)</f>
        <v>0</v>
      </c>
      <c r="R409" s="14">
        <f>IF(H409=0,0,H409*$U$3)</f>
        <v>24.8300669412976</v>
      </c>
      <c r="S409" s="14">
        <f>IF(N409=0,0,N409*$U$3)</f>
        <v>10.6365073213271</v>
      </c>
      <c r="T409" s="14">
        <f>SUM(Q409:S409)</f>
        <v>35.4665742626247</v>
      </c>
      <c r="U409" s="14">
        <f>IF(O409=0,0,O409*$U$3)</f>
        <v>35.4665742626248</v>
      </c>
      <c r="V409" s="37"/>
    </row>
    <row r="410" ht="42" customHeight="1">
      <c r="A410" t="s" s="32">
        <v>793</v>
      </c>
      <c r="B410" t="s" s="33">
        <v>794</v>
      </c>
      <c r="C410" t="s" s="32">
        <v>26</v>
      </c>
      <c r="D410" t="s" s="33">
        <v>17</v>
      </c>
      <c r="E410" s="36">
        <v>210.09</v>
      </c>
      <c r="F410" s="12"/>
      <c r="G410" s="14">
        <v>2.54667515534277</v>
      </c>
      <c r="H410" s="14">
        <v>197.720434959764</v>
      </c>
      <c r="I410" s="14">
        <v>9.82288988489355</v>
      </c>
      <c r="J410" s="14">
        <v>210.09</v>
      </c>
      <c r="K410" s="12"/>
      <c r="L410" s="34">
        <v>0.241220787752819</v>
      </c>
      <c r="M410" s="35">
        <v>2.36948523604322</v>
      </c>
      <c r="N410" s="14">
        <v>12.1923751209368</v>
      </c>
      <c r="O410" s="14">
        <v>212.459485236043</v>
      </c>
      <c r="P410" s="15">
        <v>0.0112784294161701</v>
      </c>
      <c r="Q410" s="14">
        <f>IF(G410=0,0,G410*$U$3)</f>
        <v>2.67400891310991</v>
      </c>
      <c r="R410" s="14">
        <f>IF(H410=0,0,H410*$U$3)</f>
        <v>207.606456707752</v>
      </c>
      <c r="S410" s="14">
        <f>IF(N410=0,0,N410*$U$3)</f>
        <v>12.8019938769836</v>
      </c>
      <c r="T410" s="14">
        <f>SUM(Q410:S410)</f>
        <v>223.082459497846</v>
      </c>
      <c r="U410" s="14">
        <f>IF(O410=0,0,O410*$U$3)</f>
        <v>223.082459497845</v>
      </c>
      <c r="V410" s="37"/>
    </row>
    <row r="411" ht="42" customHeight="1">
      <c r="A411" t="s" s="32">
        <v>795</v>
      </c>
      <c r="B411" t="s" s="33">
        <v>796</v>
      </c>
      <c r="C411" t="s" s="32">
        <v>26</v>
      </c>
      <c r="D411" t="s" s="33">
        <v>17</v>
      </c>
      <c r="E411" s="36">
        <v>259.64</v>
      </c>
      <c r="F411" s="12"/>
      <c r="G411" s="14">
        <v>1.02721780342059</v>
      </c>
      <c r="H411" s="14">
        <v>228.427559035648</v>
      </c>
      <c r="I411" s="14">
        <v>30.1852231609314</v>
      </c>
      <c r="J411" s="14">
        <v>259.64</v>
      </c>
      <c r="K411" s="12"/>
      <c r="L411" s="34">
        <v>0.241220787752819</v>
      </c>
      <c r="M411" s="35">
        <v>7.28130330937452</v>
      </c>
      <c r="N411" s="14">
        <v>37.4665264703059</v>
      </c>
      <c r="O411" s="14">
        <v>266.921303309374</v>
      </c>
      <c r="P411" s="15">
        <v>0.0280438426643603</v>
      </c>
      <c r="Q411" s="14">
        <f>IF(G411=0,0,G411*$U$3)</f>
        <v>1.07857869359162</v>
      </c>
      <c r="R411" s="14">
        <f>IF(H411=0,0,H411*$U$3)</f>
        <v>239.848936987430</v>
      </c>
      <c r="S411" s="14">
        <f>IF(N411=0,0,N411*$U$3)</f>
        <v>39.3398527938212</v>
      </c>
      <c r="T411" s="14">
        <f>SUM(Q411:S411)</f>
        <v>280.267368474843</v>
      </c>
      <c r="U411" s="14">
        <f>IF(O411=0,0,O411*$U$3)</f>
        <v>280.267368474843</v>
      </c>
      <c r="V411" s="37"/>
    </row>
    <row r="412" ht="73.5" customHeight="1">
      <c r="A412" t="s" s="32">
        <v>797</v>
      </c>
      <c r="B412" t="s" s="33">
        <v>798</v>
      </c>
      <c r="C412" t="s" s="32">
        <v>26</v>
      </c>
      <c r="D412" t="s" s="33">
        <v>17</v>
      </c>
      <c r="E412" s="36">
        <v>237.66</v>
      </c>
      <c r="F412" s="12"/>
      <c r="G412" s="14">
        <v>1.01650983746792</v>
      </c>
      <c r="H412" s="14">
        <v>209.475927243258</v>
      </c>
      <c r="I412" s="14">
        <v>27.1675629192742</v>
      </c>
      <c r="J412" s="14">
        <v>237.66</v>
      </c>
      <c r="K412" s="12"/>
      <c r="L412" s="34">
        <v>0.249199346037483</v>
      </c>
      <c r="M412" s="35">
        <v>6.77013891291531</v>
      </c>
      <c r="N412" s="14">
        <v>33.9377018321895</v>
      </c>
      <c r="O412" s="14">
        <v>244.430138912915</v>
      </c>
      <c r="P412" s="15">
        <v>0.0284866570433193</v>
      </c>
      <c r="Q412" s="14">
        <f>IF(G412=0,0,G412*$U$3)</f>
        <v>1.06733532934132</v>
      </c>
      <c r="R412" s="14">
        <f>IF(H412=0,0,H412*$U$3)</f>
        <v>219.949723605421</v>
      </c>
      <c r="S412" s="14">
        <f>IF(N412=0,0,N412*$U$3)</f>
        <v>35.634586923799</v>
      </c>
      <c r="T412" s="14">
        <f>SUM(Q412:S412)</f>
        <v>256.651645858561</v>
      </c>
      <c r="U412" s="14">
        <f>IF(O412=0,0,O412*$U$3)</f>
        <v>256.651645858561</v>
      </c>
      <c r="V412" s="37"/>
    </row>
    <row r="413" ht="73.5" customHeight="1">
      <c r="A413" t="s" s="32">
        <v>799</v>
      </c>
      <c r="B413" t="s" s="33">
        <v>800</v>
      </c>
      <c r="C413" t="s" s="32">
        <v>26</v>
      </c>
      <c r="D413" t="s" s="33">
        <v>17</v>
      </c>
      <c r="E413" s="36">
        <v>276.4</v>
      </c>
      <c r="F413" s="12"/>
      <c r="G413" s="14">
        <v>1.01653052533777</v>
      </c>
      <c r="H413" s="14">
        <v>241.399248964423</v>
      </c>
      <c r="I413" s="14">
        <v>33.9842205102396</v>
      </c>
      <c r="J413" s="14">
        <v>276.4</v>
      </c>
      <c r="K413" s="12"/>
      <c r="L413" s="34">
        <v>0.249199346037483</v>
      </c>
      <c r="M413" s="35">
        <v>8.468845526745341</v>
      </c>
      <c r="N413" s="14">
        <v>42.453066036985</v>
      </c>
      <c r="O413" s="14">
        <v>284.868845526745</v>
      </c>
      <c r="P413" s="15">
        <v>0.0306398173905402</v>
      </c>
      <c r="Q413" s="14">
        <f>IF(G413=0,0,G413*$U$3)</f>
        <v>1.06735705160466</v>
      </c>
      <c r="R413" s="14">
        <f>IF(H413=0,0,H413*$U$3)</f>
        <v>253.469211412644</v>
      </c>
      <c r="S413" s="14">
        <f>IF(N413=0,0,N413*$U$3)</f>
        <v>44.5757193388343</v>
      </c>
      <c r="T413" s="14">
        <f>SUM(Q413:S413)</f>
        <v>299.112287803083</v>
      </c>
      <c r="U413" s="14">
        <f>IF(O413=0,0,O413*$U$3)</f>
        <v>299.112287803082</v>
      </c>
      <c r="V413" s="37"/>
    </row>
    <row r="414" ht="31.5" customHeight="1">
      <c r="A414" t="s" s="32">
        <v>801</v>
      </c>
      <c r="B414" t="s" s="33">
        <v>802</v>
      </c>
      <c r="C414" t="s" s="32">
        <v>81</v>
      </c>
      <c r="D414" t="s" s="33">
        <v>17</v>
      </c>
      <c r="E414" s="36">
        <v>17.51</v>
      </c>
      <c r="F414" s="12"/>
      <c r="G414" s="14">
        <v>0</v>
      </c>
      <c r="H414" s="14">
        <v>13.7425672371638</v>
      </c>
      <c r="I414" s="14">
        <v>3.76743276283619</v>
      </c>
      <c r="J414" s="14">
        <v>17.51</v>
      </c>
      <c r="K414" s="12"/>
      <c r="L414" s="34">
        <v>0.172873211033297</v>
      </c>
      <c r="M414" s="35">
        <v>0.651288199063537</v>
      </c>
      <c r="N414" s="14">
        <v>4.41872096189972</v>
      </c>
      <c r="O414" s="14">
        <v>18.1612881990635</v>
      </c>
      <c r="P414" s="15">
        <v>0.0371952141098535</v>
      </c>
      <c r="Q414" s="14">
        <f>IF(G414=0,0,G414*$U$3)</f>
        <v>0</v>
      </c>
      <c r="R414" s="14">
        <f>IF(H414=0,0,H414*$U$3)</f>
        <v>14.429695599022</v>
      </c>
      <c r="S414" s="14">
        <f>IF(N414=0,0,N414*$U$3)</f>
        <v>4.63965700999471</v>
      </c>
      <c r="T414" s="14">
        <f>SUM(Q414:S414)</f>
        <v>19.0693526090167</v>
      </c>
      <c r="U414" s="14">
        <f>IF(O414=0,0,O414*$U$3)</f>
        <v>19.0693526090167</v>
      </c>
      <c r="V414" s="37"/>
    </row>
    <row r="415" ht="21" customHeight="1">
      <c r="A415" t="s" s="32">
        <v>803</v>
      </c>
      <c r="B415" t="s" s="33">
        <v>804</v>
      </c>
      <c r="C415" t="s" s="32">
        <v>81</v>
      </c>
      <c r="D415" t="s" s="33">
        <v>17</v>
      </c>
      <c r="E415" s="36">
        <v>154.8</v>
      </c>
      <c r="F415" s="12"/>
      <c r="G415" s="14">
        <v>28.9440796295016</v>
      </c>
      <c r="H415" s="14">
        <v>125.855920370498</v>
      </c>
      <c r="I415" s="14">
        <v>0</v>
      </c>
      <c r="J415" s="14">
        <v>154.8</v>
      </c>
      <c r="K415" s="12"/>
      <c r="L415" s="34">
        <v>0</v>
      </c>
      <c r="M415" s="35">
        <v>0</v>
      </c>
      <c r="N415" s="14">
        <v>0</v>
      </c>
      <c r="O415" s="14">
        <v>154.8</v>
      </c>
      <c r="P415" s="15">
        <v>-2.22044604925031e-16</v>
      </c>
      <c r="Q415" s="14">
        <f>IF(G415=0,0,G415*$U$3)</f>
        <v>30.3912836109767</v>
      </c>
      <c r="R415" s="14">
        <f>IF(H415=0,0,H415*$U$3)</f>
        <v>132.148716389023</v>
      </c>
      <c r="S415" s="14">
        <f>IF(N415=0,0,N415*$U$3)</f>
        <v>0</v>
      </c>
      <c r="T415" s="14">
        <f>SUM(Q415:S415)</f>
        <v>162.54</v>
      </c>
      <c r="U415" s="14">
        <f>IF(O415=0,0,O415*$U$3)</f>
        <v>162.54</v>
      </c>
      <c r="V415" s="37"/>
    </row>
    <row r="416" ht="21" customHeight="1">
      <c r="A416" t="s" s="32">
        <v>805</v>
      </c>
      <c r="B416" t="s" s="33">
        <v>806</v>
      </c>
      <c r="C416" t="s" s="32">
        <v>81</v>
      </c>
      <c r="D416" t="s" s="33">
        <v>17</v>
      </c>
      <c r="E416" s="36">
        <v>11.17</v>
      </c>
      <c r="F416" s="12"/>
      <c r="G416" s="14">
        <v>0.353413231064238</v>
      </c>
      <c r="H416" s="14">
        <v>10.3132406519655</v>
      </c>
      <c r="I416" s="14">
        <v>0.503346116970278</v>
      </c>
      <c r="J416" s="14">
        <v>11.17</v>
      </c>
      <c r="K416" s="12"/>
      <c r="L416" s="34">
        <v>0.09429766297909301</v>
      </c>
      <c r="M416" s="35">
        <v>0.0474643624998984</v>
      </c>
      <c r="N416" s="14">
        <v>0.550810479470176</v>
      </c>
      <c r="O416" s="14">
        <v>11.2174643624999</v>
      </c>
      <c r="P416" s="15">
        <v>0.00424927148611443</v>
      </c>
      <c r="Q416" s="14">
        <f>IF(G416=0,0,G416*$U$3)</f>
        <v>0.37108389261745</v>
      </c>
      <c r="R416" s="14">
        <f>IF(H416=0,0,H416*$U$3)</f>
        <v>10.8289026845638</v>
      </c>
      <c r="S416" s="14">
        <f>IF(N416=0,0,N416*$U$3)</f>
        <v>0.578351003443685</v>
      </c>
      <c r="T416" s="14">
        <f>SUM(Q416:S416)</f>
        <v>11.7783375806249</v>
      </c>
      <c r="U416" s="14">
        <f>IF(O416=0,0,O416*$U$3)</f>
        <v>11.7783375806249</v>
      </c>
      <c r="V416" s="37"/>
    </row>
    <row r="417" ht="42" customHeight="1">
      <c r="A417" t="s" s="32">
        <v>807</v>
      </c>
      <c r="B417" t="s" s="33">
        <v>707</v>
      </c>
      <c r="C417" t="s" s="32">
        <v>68</v>
      </c>
      <c r="D417" t="s" s="33">
        <v>17</v>
      </c>
      <c r="E417" s="36">
        <v>81.59</v>
      </c>
      <c r="F417" s="12"/>
      <c r="G417" s="14">
        <v>0.513615737704918</v>
      </c>
      <c r="H417" s="14">
        <v>69.84104000000001</v>
      </c>
      <c r="I417" s="14">
        <v>11.2353442622951</v>
      </c>
      <c r="J417" s="14">
        <v>81.59</v>
      </c>
      <c r="K417" s="12"/>
      <c r="L417" s="34">
        <v>0.723204056480282</v>
      </c>
      <c r="M417" s="35">
        <v>8.12544654644427</v>
      </c>
      <c r="N417" s="14">
        <v>19.3607908087394</v>
      </c>
      <c r="O417" s="14">
        <v>89.7154465464443</v>
      </c>
      <c r="P417" s="15">
        <v>0.0995887553185963</v>
      </c>
      <c r="Q417" s="14">
        <f>IF(G417=0,0,G417*$U$3)</f>
        <v>0.539296524590164</v>
      </c>
      <c r="R417" s="14">
        <f>IF(H417=0,0,H417*$U$3)</f>
        <v>73.33309199999999</v>
      </c>
      <c r="S417" s="14">
        <f>IF(N417=0,0,N417*$U$3)</f>
        <v>20.3288303491764</v>
      </c>
      <c r="T417" s="14">
        <f>SUM(Q417:S417)</f>
        <v>94.20121887376661</v>
      </c>
      <c r="U417" s="14">
        <f>IF(O417=0,0,O417*$U$3)</f>
        <v>94.20121887376651</v>
      </c>
      <c r="V417" s="37"/>
    </row>
    <row r="418" ht="21" customHeight="1">
      <c r="A418" t="s" s="32">
        <v>808</v>
      </c>
      <c r="B418" t="s" s="33">
        <v>809</v>
      </c>
      <c r="C418" t="s" s="32">
        <v>26</v>
      </c>
      <c r="D418" t="s" s="33">
        <v>17</v>
      </c>
      <c r="E418" s="36">
        <v>28.69</v>
      </c>
      <c r="F418" s="12"/>
      <c r="G418" s="14">
        <v>0.246128310331966</v>
      </c>
      <c r="H418" s="14">
        <v>4.55872435658336</v>
      </c>
      <c r="I418" s="14">
        <v>23.8851473330847</v>
      </c>
      <c r="J418" s="14">
        <v>28.69</v>
      </c>
      <c r="K418" s="12"/>
      <c r="L418" s="34">
        <v>0.09429766297909301</v>
      </c>
      <c r="M418" s="35">
        <v>2.2523135734212</v>
      </c>
      <c r="N418" s="14">
        <v>26.1374609065059</v>
      </c>
      <c r="O418" s="14">
        <v>30.9423135734212</v>
      </c>
      <c r="P418" s="15">
        <v>0.0785051785786406</v>
      </c>
      <c r="Q418" s="14">
        <f>IF(G418=0,0,G418*$U$3)</f>
        <v>0.258434725848564</v>
      </c>
      <c r="R418" s="14">
        <f>IF(H418=0,0,H418*$U$3)</f>
        <v>4.78666057441253</v>
      </c>
      <c r="S418" s="14">
        <f>IF(N418=0,0,N418*$U$3)</f>
        <v>27.4443339518312</v>
      </c>
      <c r="T418" s="14">
        <f>SUM(Q418:S418)</f>
        <v>32.4894292520923</v>
      </c>
      <c r="U418" s="14">
        <f>IF(O418=0,0,O418*$U$3)</f>
        <v>32.4894292520923</v>
      </c>
      <c r="V418" s="37"/>
    </row>
    <row r="419" ht="31.5" customHeight="1">
      <c r="A419" t="s" s="32">
        <v>810</v>
      </c>
      <c r="B419" t="s" s="33">
        <v>811</v>
      </c>
      <c r="C419" t="s" s="32">
        <v>26</v>
      </c>
      <c r="D419" t="s" s="33">
        <v>17</v>
      </c>
      <c r="E419" s="36">
        <v>83.18000000000001</v>
      </c>
      <c r="F419" s="12"/>
      <c r="G419" s="14">
        <v>1.40184999356748</v>
      </c>
      <c r="H419" s="14">
        <v>60.6326875080407</v>
      </c>
      <c r="I419" s="14">
        <v>21.1454624983919</v>
      </c>
      <c r="J419" s="14">
        <v>83.18000000000001</v>
      </c>
      <c r="K419" s="12"/>
      <c r="L419" s="34">
        <v>0.499464802009058</v>
      </c>
      <c r="M419" s="35">
        <v>10.5614142401493</v>
      </c>
      <c r="N419" s="14">
        <v>31.7068767385411</v>
      </c>
      <c r="O419" s="14">
        <v>93.7414142401493</v>
      </c>
      <c r="P419" s="15">
        <v>0.126970596779866</v>
      </c>
      <c r="Q419" s="14">
        <f>IF(G419=0,0,G419*$U$3)</f>
        <v>1.47194249324585</v>
      </c>
      <c r="R419" s="14">
        <f>IF(H419=0,0,H419*$U$3)</f>
        <v>63.6643218834427</v>
      </c>
      <c r="S419" s="14">
        <f>IF(N419=0,0,N419*$U$3)</f>
        <v>33.2922205754682</v>
      </c>
      <c r="T419" s="14">
        <f>SUM(Q419:S419)</f>
        <v>98.42848495215679</v>
      </c>
      <c r="U419" s="14">
        <f>IF(O419=0,0,O419*$U$3)</f>
        <v>98.42848495215679</v>
      </c>
      <c r="V419" s="37"/>
    </row>
    <row r="420" ht="52.5" customHeight="1">
      <c r="A420" t="s" s="32">
        <v>812</v>
      </c>
      <c r="B420" t="s" s="33">
        <v>813</v>
      </c>
      <c r="C420" t="s" s="32">
        <v>26</v>
      </c>
      <c r="D420" s="13"/>
      <c r="E420" s="12"/>
      <c r="F420" s="12"/>
      <c r="G420" s="14"/>
      <c r="H420" s="14"/>
      <c r="I420" s="14"/>
      <c r="J420" s="14"/>
      <c r="K420" s="12"/>
      <c r="L420" s="34"/>
      <c r="M420" s="35"/>
      <c r="N420" s="14"/>
      <c r="O420" s="14">
        <v>232.78</v>
      </c>
      <c r="P420" s="15"/>
      <c r="Q420" s="14">
        <v>6.43</v>
      </c>
      <c r="R420" s="14">
        <v>165.87</v>
      </c>
      <c r="S420" s="14">
        <v>72.12</v>
      </c>
      <c r="T420" s="14">
        <f>SUM(Q420:S420)</f>
        <v>244.42</v>
      </c>
      <c r="U420" s="14">
        <f>IF(O420=0,0,O420*$U$3)</f>
        <v>244.419</v>
      </c>
      <c r="V420" s="37"/>
    </row>
    <row r="421" ht="21" customHeight="1">
      <c r="A421" t="s" s="32">
        <v>814</v>
      </c>
      <c r="B421" t="s" s="33">
        <v>815</v>
      </c>
      <c r="C421" s="12"/>
      <c r="D421" t="s" s="33">
        <v>17</v>
      </c>
      <c r="E421" s="12"/>
      <c r="F421" s="12"/>
      <c r="G421" s="14">
        <v>0</v>
      </c>
      <c r="H421" s="14">
        <v>0</v>
      </c>
      <c r="I421" s="14">
        <v>0</v>
      </c>
      <c r="J421" s="14">
        <v>0</v>
      </c>
      <c r="K421" s="12"/>
      <c r="L421" s="34">
        <v>0</v>
      </c>
      <c r="M421" s="35">
        <v>0</v>
      </c>
      <c r="N421" s="14">
        <v>0</v>
      </c>
      <c r="O421" s="14">
        <v>0</v>
      </c>
      <c r="P421" s="15">
        <v>0</v>
      </c>
      <c r="Q421" s="14">
        <f>IF(G421=0,0,G421*$U$3)</f>
        <v>0</v>
      </c>
      <c r="R421" s="14">
        <f>IF(H421=0,0,H421*$U$3)</f>
        <v>0</v>
      </c>
      <c r="S421" s="14">
        <f>IF(N421=0,0,N421*$U$3)</f>
        <v>0</v>
      </c>
      <c r="T421" s="14">
        <f>SUM(Q421:S421)</f>
        <v>0</v>
      </c>
      <c r="U421" s="14">
        <f>IF(O421=0,0,O421*$U$3)</f>
        <v>0</v>
      </c>
      <c r="V421" s="37"/>
    </row>
    <row r="422" ht="42" customHeight="1">
      <c r="A422" t="s" s="32">
        <v>816</v>
      </c>
      <c r="B422" t="s" s="33">
        <v>817</v>
      </c>
      <c r="C422" t="s" s="32">
        <v>68</v>
      </c>
      <c r="D422" t="s" s="33">
        <v>17</v>
      </c>
      <c r="E422" s="36">
        <v>76.55</v>
      </c>
      <c r="F422" s="12"/>
      <c r="G422" s="14">
        <v>0.973727984344423</v>
      </c>
      <c r="H422" s="14">
        <v>52.9451216102879</v>
      </c>
      <c r="I422" s="14">
        <v>22.6311504053676</v>
      </c>
      <c r="J422" s="14">
        <v>76.55</v>
      </c>
      <c r="K422" s="12"/>
      <c r="L422" s="34">
        <v>0.241220787752819</v>
      </c>
      <c r="M422" s="35">
        <v>5.45910392853532</v>
      </c>
      <c r="N422" s="14">
        <v>28.0902543339029</v>
      </c>
      <c r="O422" s="14">
        <v>82.0091039285353</v>
      </c>
      <c r="P422" s="15">
        <v>0.0713142250625123</v>
      </c>
      <c r="Q422" s="14">
        <f>IF(G422=0,0,G422*$U$3)</f>
        <v>1.02241438356164</v>
      </c>
      <c r="R422" s="14">
        <f>IF(H422=0,0,H422*$U$3)</f>
        <v>55.5923776908023</v>
      </c>
      <c r="S422" s="14">
        <f>IF(N422=0,0,N422*$U$3)</f>
        <v>29.494767050598</v>
      </c>
      <c r="T422" s="14">
        <f>SUM(Q422:S422)</f>
        <v>86.1095591249619</v>
      </c>
      <c r="U422" s="14">
        <f>IF(O422=0,0,O422*$U$3)</f>
        <v>86.1095591249621</v>
      </c>
      <c r="V422" s="37"/>
    </row>
    <row r="423" ht="21" customHeight="1">
      <c r="A423" t="s" s="32">
        <v>818</v>
      </c>
      <c r="B423" t="s" s="33">
        <v>819</v>
      </c>
      <c r="C423" t="s" s="32">
        <v>26</v>
      </c>
      <c r="D423" t="s" s="33">
        <v>17</v>
      </c>
      <c r="E423" s="36">
        <v>123.24</v>
      </c>
      <c r="F423" s="12"/>
      <c r="G423" s="14">
        <v>0</v>
      </c>
      <c r="H423" s="14">
        <v>72.5293670226621</v>
      </c>
      <c r="I423" s="14">
        <v>50.7106329773378</v>
      </c>
      <c r="J423" s="14">
        <v>123.24</v>
      </c>
      <c r="K423" s="12"/>
      <c r="L423" s="34">
        <v>0.105573684719978</v>
      </c>
      <c r="M423" s="35">
        <v>5.35370837789997</v>
      </c>
      <c r="N423" s="14">
        <v>56.0643413552378</v>
      </c>
      <c r="O423" s="14">
        <v>128.5937083779</v>
      </c>
      <c r="P423" s="15">
        <v>0.0434413208203501</v>
      </c>
      <c r="Q423" s="14">
        <f>IF(G423=0,0,G423*$U$3)</f>
        <v>0</v>
      </c>
      <c r="R423" s="14">
        <f>IF(H423=0,0,H423*$U$3)</f>
        <v>76.1558353737952</v>
      </c>
      <c r="S423" s="14">
        <f>IF(N423=0,0,N423*$U$3)</f>
        <v>58.8675584229997</v>
      </c>
      <c r="T423" s="14">
        <f>SUM(Q423:S423)</f>
        <v>135.023393796795</v>
      </c>
      <c r="U423" s="14">
        <f>IF(O423=0,0,O423*$U$3)</f>
        <v>135.023393796795</v>
      </c>
      <c r="V423" s="37"/>
    </row>
    <row r="424" ht="21" customHeight="1">
      <c r="A424" t="s" s="32">
        <v>820</v>
      </c>
      <c r="B424" t="s" s="33">
        <v>821</v>
      </c>
      <c r="C424" t="s" s="32">
        <v>26</v>
      </c>
      <c r="D424" t="s" s="33">
        <v>17</v>
      </c>
      <c r="E424" s="36">
        <v>6.41</v>
      </c>
      <c r="F424" s="12"/>
      <c r="G424" s="14">
        <v>0.256828046744574</v>
      </c>
      <c r="H424" s="14">
        <v>6.06756260434057</v>
      </c>
      <c r="I424" s="14">
        <v>0.08560934891485809</v>
      </c>
      <c r="J424" s="14">
        <v>6.41</v>
      </c>
      <c r="K424" s="12"/>
      <c r="L424" s="34">
        <v>0.146923124773726</v>
      </c>
      <c r="M424" s="35">
        <v>0.0125779930524152</v>
      </c>
      <c r="N424" s="14">
        <v>0.0981873419672733</v>
      </c>
      <c r="O424" s="14">
        <v>6.42257799305241</v>
      </c>
      <c r="P424" s="15">
        <v>0.00196224540599288</v>
      </c>
      <c r="Q424" s="14">
        <f>IF(G424=0,0,G424*$U$3)</f>
        <v>0.269669449081803</v>
      </c>
      <c r="R424" s="14">
        <f>IF(H424=0,0,H424*$U$3)</f>
        <v>6.3709407345576</v>
      </c>
      <c r="S424" s="14">
        <f>IF(N424=0,0,N424*$U$3)</f>
        <v>0.103096709065637</v>
      </c>
      <c r="T424" s="14">
        <f>SUM(Q424:S424)</f>
        <v>6.74370689270504</v>
      </c>
      <c r="U424" s="14">
        <f>IF(O424=0,0,O424*$U$3)</f>
        <v>6.74370689270503</v>
      </c>
      <c r="V424" s="37"/>
    </row>
    <row r="425" ht="21" customHeight="1">
      <c r="A425" t="s" s="32">
        <v>822</v>
      </c>
      <c r="B425" t="s" s="33">
        <v>747</v>
      </c>
      <c r="C425" t="s" s="32">
        <v>81</v>
      </c>
      <c r="D425" t="s" s="33">
        <v>17</v>
      </c>
      <c r="E425" s="36">
        <v>18.36</v>
      </c>
      <c r="F425" s="12"/>
      <c r="G425" s="14">
        <v>0.267638483965015</v>
      </c>
      <c r="H425" s="14">
        <v>10.4164897959184</v>
      </c>
      <c r="I425" s="14">
        <v>7.67587172011662</v>
      </c>
      <c r="J425" s="14">
        <v>18.36</v>
      </c>
      <c r="K425" s="12"/>
      <c r="L425" s="34">
        <v>0.09429766297909301</v>
      </c>
      <c r="M425" s="35">
        <v>0.723816764534308</v>
      </c>
      <c r="N425" s="14">
        <v>8.39968848465092</v>
      </c>
      <c r="O425" s="14">
        <v>19.0838167645343</v>
      </c>
      <c r="P425" s="15">
        <v>0.039423571053067</v>
      </c>
      <c r="Q425" s="14">
        <f>IF(G425=0,0,G425*$U$3)</f>
        <v>0.281020408163266</v>
      </c>
      <c r="R425" s="14">
        <f>IF(H425=0,0,H425*$U$3)</f>
        <v>10.9373142857143</v>
      </c>
      <c r="S425" s="14">
        <f>IF(N425=0,0,N425*$U$3)</f>
        <v>8.81967290888347</v>
      </c>
      <c r="T425" s="14">
        <f>SUM(Q425:S425)</f>
        <v>20.038007602761</v>
      </c>
      <c r="U425" s="14">
        <f>IF(O425=0,0,O425*$U$3)</f>
        <v>20.038007602761</v>
      </c>
      <c r="V425" s="37"/>
    </row>
    <row r="426" ht="21" customHeight="1">
      <c r="A426" t="s" s="32">
        <v>823</v>
      </c>
      <c r="B426" t="s" s="33">
        <v>824</v>
      </c>
      <c r="C426" t="s" s="32">
        <v>26</v>
      </c>
      <c r="D426" t="s" s="33">
        <v>17</v>
      </c>
      <c r="E426" s="36">
        <v>10.64</v>
      </c>
      <c r="F426" s="12"/>
      <c r="G426" s="14">
        <v>0</v>
      </c>
      <c r="H426" s="14">
        <v>5.69464788732394</v>
      </c>
      <c r="I426" s="14">
        <v>4.94535211267606</v>
      </c>
      <c r="J426" s="14">
        <v>10.64</v>
      </c>
      <c r="K426" s="12"/>
      <c r="L426" s="34">
        <v>0.212463232730339</v>
      </c>
      <c r="M426" s="35">
        <v>1.05070549684897</v>
      </c>
      <c r="N426" s="14">
        <v>5.99605760952502</v>
      </c>
      <c r="O426" s="14">
        <v>11.690705496849</v>
      </c>
      <c r="P426" s="15">
        <v>0.09875051662114349</v>
      </c>
      <c r="Q426" s="14">
        <f>IF(G426=0,0,G426*$U$3)</f>
        <v>0</v>
      </c>
      <c r="R426" s="14">
        <f>IF(H426=0,0,H426*$U$3)</f>
        <v>5.97938028169014</v>
      </c>
      <c r="S426" s="14">
        <f>IF(N426=0,0,N426*$U$3)</f>
        <v>6.29586049000127</v>
      </c>
      <c r="T426" s="14">
        <f>SUM(Q426:S426)</f>
        <v>12.2752407716914</v>
      </c>
      <c r="U426" s="14">
        <f>IF(O426=0,0,O426*$U$3)</f>
        <v>12.2752407716915</v>
      </c>
      <c r="V426" s="37"/>
    </row>
    <row r="427" ht="52.5" customHeight="1">
      <c r="A427" t="s" s="32">
        <v>825</v>
      </c>
      <c r="B427" t="s" s="33">
        <v>826</v>
      </c>
      <c r="C427" t="s" s="32">
        <v>68</v>
      </c>
      <c r="D427" t="s" s="33">
        <v>17</v>
      </c>
      <c r="E427" s="36">
        <v>297.13</v>
      </c>
      <c r="F427" s="12"/>
      <c r="G427" s="14">
        <v>0.888105081205661</v>
      </c>
      <c r="H427" s="14">
        <v>238.226162987504</v>
      </c>
      <c r="I427" s="14">
        <v>58.0157319312903</v>
      </c>
      <c r="J427" s="14">
        <v>297.13</v>
      </c>
      <c r="K427" s="12"/>
      <c r="L427" s="34">
        <v>0.499464802009058</v>
      </c>
      <c r="M427" s="35">
        <v>28.9768160624725</v>
      </c>
      <c r="N427" s="14">
        <v>86.9925479937628</v>
      </c>
      <c r="O427" s="14">
        <v>326.106816062472</v>
      </c>
      <c r="P427" s="15">
        <v>0.0975223506965721</v>
      </c>
      <c r="Q427" s="14">
        <f>IF(G427=0,0,G427*$U$3)</f>
        <v>0.932510335265944</v>
      </c>
      <c r="R427" s="14">
        <f>IF(H427=0,0,H427*$U$3)</f>
        <v>250.137471136879</v>
      </c>
      <c r="S427" s="14">
        <f>IF(N427=0,0,N427*$U$3)</f>
        <v>91.3421753934509</v>
      </c>
      <c r="T427" s="14">
        <f>SUM(Q427:S427)</f>
        <v>342.412156865596</v>
      </c>
      <c r="U427" s="14">
        <f>IF(O427=0,0,O427*$U$3)</f>
        <v>342.412156865596</v>
      </c>
      <c r="V427" s="37"/>
    </row>
    <row r="428" ht="52.5" customHeight="1">
      <c r="A428" t="s" s="32">
        <v>827</v>
      </c>
      <c r="B428" t="s" s="33">
        <v>828</v>
      </c>
      <c r="C428" t="s" s="32">
        <v>26</v>
      </c>
      <c r="D428" s="13"/>
      <c r="E428" s="12"/>
      <c r="F428" s="12"/>
      <c r="G428" s="14"/>
      <c r="H428" s="14"/>
      <c r="I428" s="14"/>
      <c r="J428" s="14"/>
      <c r="K428" s="12"/>
      <c r="L428" s="34"/>
      <c r="M428" s="35"/>
      <c r="N428" s="14"/>
      <c r="O428" s="14">
        <v>199.35</v>
      </c>
      <c r="P428" s="15"/>
      <c r="Q428" s="14">
        <v>4.76</v>
      </c>
      <c r="R428" s="14">
        <v>164.58</v>
      </c>
      <c r="S428" s="14">
        <v>39.98</v>
      </c>
      <c r="T428" s="14">
        <f>SUM(Q428:S428)</f>
        <v>209.32</v>
      </c>
      <c r="U428" s="14">
        <f>IF(O428=0,0,O428*$U$3)</f>
        <v>209.3175</v>
      </c>
      <c r="V428" s="37"/>
    </row>
    <row r="429" ht="21" customHeight="1">
      <c r="A429" t="s" s="32">
        <v>829</v>
      </c>
      <c r="B429" t="s" s="33">
        <v>830</v>
      </c>
      <c r="C429" s="12"/>
      <c r="D429" t="s" s="33">
        <v>17</v>
      </c>
      <c r="E429" s="12"/>
      <c r="F429" s="12"/>
      <c r="G429" s="14">
        <v>0</v>
      </c>
      <c r="H429" s="14">
        <v>0</v>
      </c>
      <c r="I429" s="14">
        <v>0</v>
      </c>
      <c r="J429" s="14">
        <v>0</v>
      </c>
      <c r="K429" s="12"/>
      <c r="L429" s="34">
        <v>0</v>
      </c>
      <c r="M429" s="35">
        <v>0</v>
      </c>
      <c r="N429" s="14">
        <v>0</v>
      </c>
      <c r="O429" s="14">
        <v>0</v>
      </c>
      <c r="P429" s="15">
        <v>0</v>
      </c>
      <c r="Q429" s="14">
        <f>IF(G429=0,0,G429*$U$3)</f>
        <v>0</v>
      </c>
      <c r="R429" s="14">
        <f>IF(H429=0,0,H429*$U$3)</f>
        <v>0</v>
      </c>
      <c r="S429" s="14">
        <f>IF(N429=0,0,N429*$U$3)</f>
        <v>0</v>
      </c>
      <c r="T429" s="14">
        <f>SUM(Q429:S429)</f>
        <v>0</v>
      </c>
      <c r="U429" s="14">
        <f>IF(O429=0,0,O429*$U$3)</f>
        <v>0</v>
      </c>
      <c r="V429" s="37"/>
    </row>
    <row r="430" ht="21" customHeight="1">
      <c r="A430" t="s" s="32">
        <v>831</v>
      </c>
      <c r="B430" t="s" s="33">
        <v>832</v>
      </c>
      <c r="C430" s="12"/>
      <c r="D430" t="s" s="33">
        <v>17</v>
      </c>
      <c r="E430" s="12"/>
      <c r="F430" s="12"/>
      <c r="G430" s="14">
        <v>0</v>
      </c>
      <c r="H430" s="14">
        <v>0</v>
      </c>
      <c r="I430" s="14">
        <v>0</v>
      </c>
      <c r="J430" s="14">
        <v>0</v>
      </c>
      <c r="K430" s="12"/>
      <c r="L430" s="34">
        <v>0</v>
      </c>
      <c r="M430" s="35">
        <v>0</v>
      </c>
      <c r="N430" s="14">
        <v>0</v>
      </c>
      <c r="O430" s="14">
        <v>0</v>
      </c>
      <c r="P430" s="15">
        <v>0</v>
      </c>
      <c r="Q430" s="14">
        <f>IF(G430=0,0,G430*$U$3)</f>
        <v>0</v>
      </c>
      <c r="R430" s="14">
        <f>IF(H430=0,0,H430*$U$3)</f>
        <v>0</v>
      </c>
      <c r="S430" s="14">
        <f>IF(N430=0,0,N430*$U$3)</f>
        <v>0</v>
      </c>
      <c r="T430" s="14">
        <f>SUM(Q430:S430)</f>
        <v>0</v>
      </c>
      <c r="U430" s="14">
        <f>IF(O430=0,0,O430*$U$3)</f>
        <v>0</v>
      </c>
      <c r="V430" s="37"/>
    </row>
    <row r="431" ht="21" customHeight="1">
      <c r="A431" t="s" s="32">
        <v>833</v>
      </c>
      <c r="B431" t="s" s="33">
        <v>834</v>
      </c>
      <c r="C431" t="s" s="32">
        <v>68</v>
      </c>
      <c r="D431" t="s" s="33">
        <v>17</v>
      </c>
      <c r="E431" s="36">
        <v>0.65</v>
      </c>
      <c r="F431" s="12"/>
      <c r="G431" s="14">
        <v>0</v>
      </c>
      <c r="H431" s="14">
        <v>0</v>
      </c>
      <c r="I431" s="14">
        <v>0.65</v>
      </c>
      <c r="J431" s="14">
        <v>0.65</v>
      </c>
      <c r="K431" s="12"/>
      <c r="L431" s="34">
        <v>0.09429766297909301</v>
      </c>
      <c r="M431" s="35">
        <v>0.0612934809364105</v>
      </c>
      <c r="N431" s="14">
        <v>0.711293480936411</v>
      </c>
      <c r="O431" s="14">
        <v>0.711293480936411</v>
      </c>
      <c r="P431" s="15">
        <v>0.09429766297909301</v>
      </c>
      <c r="Q431" s="14">
        <f>IF(G431=0,0,G431*$U$3)</f>
        <v>0</v>
      </c>
      <c r="R431" s="14">
        <f>IF(H431=0,0,H431*$U$3)</f>
        <v>0</v>
      </c>
      <c r="S431" s="14">
        <f>IF(N431=0,0,N431*$U$3)</f>
        <v>0.746858154983232</v>
      </c>
      <c r="T431" s="14">
        <f>SUM(Q431:S431)</f>
        <v>0.746858154983232</v>
      </c>
      <c r="U431" s="14">
        <f>IF(O431=0,0,O431*$U$3)</f>
        <v>0.746858154983232</v>
      </c>
      <c r="V431" s="37"/>
    </row>
    <row r="432" ht="21" customHeight="1">
      <c r="A432" t="s" s="32">
        <v>835</v>
      </c>
      <c r="B432" t="s" s="33">
        <v>836</v>
      </c>
      <c r="C432" t="s" s="32">
        <v>68</v>
      </c>
      <c r="D432" t="s" s="33">
        <v>17</v>
      </c>
      <c r="E432" s="36">
        <v>1.31</v>
      </c>
      <c r="F432" s="12"/>
      <c r="G432" s="14">
        <v>0</v>
      </c>
      <c r="H432" s="14">
        <v>0</v>
      </c>
      <c r="I432" s="14">
        <v>1.31</v>
      </c>
      <c r="J432" s="14">
        <v>1.31</v>
      </c>
      <c r="K432" s="12"/>
      <c r="L432" s="34">
        <v>0.09429766297909301</v>
      </c>
      <c r="M432" s="35">
        <v>0.123529938502612</v>
      </c>
      <c r="N432" s="14">
        <v>1.43352993850261</v>
      </c>
      <c r="O432" s="14">
        <v>1.43352993850261</v>
      </c>
      <c r="P432" s="15">
        <v>0.09429766297909301</v>
      </c>
      <c r="Q432" s="14">
        <f>IF(G432=0,0,G432*$U$3)</f>
        <v>0</v>
      </c>
      <c r="R432" s="14">
        <f>IF(H432=0,0,H432*$U$3)</f>
        <v>0</v>
      </c>
      <c r="S432" s="14">
        <f>IF(N432=0,0,N432*$U$3)</f>
        <v>1.50520643542774</v>
      </c>
      <c r="T432" s="14">
        <f>SUM(Q432:S432)</f>
        <v>1.50520643542774</v>
      </c>
      <c r="U432" s="14">
        <f>IF(O432=0,0,O432*$U$3)</f>
        <v>1.50520643542774</v>
      </c>
      <c r="V432" s="37"/>
    </row>
    <row r="433" ht="21" customHeight="1">
      <c r="A433" t="s" s="32">
        <v>837</v>
      </c>
      <c r="B433" t="s" s="33">
        <v>838</v>
      </c>
      <c r="C433" s="12"/>
      <c r="D433" t="s" s="33">
        <v>17</v>
      </c>
      <c r="E433" s="12"/>
      <c r="F433" s="12"/>
      <c r="G433" s="14">
        <v>0</v>
      </c>
      <c r="H433" s="14">
        <v>0</v>
      </c>
      <c r="I433" s="14">
        <v>0</v>
      </c>
      <c r="J433" s="14">
        <v>0</v>
      </c>
      <c r="K433" s="12"/>
      <c r="L433" s="34">
        <v>0</v>
      </c>
      <c r="M433" s="35">
        <v>0</v>
      </c>
      <c r="N433" s="14">
        <v>0</v>
      </c>
      <c r="O433" s="14">
        <v>0</v>
      </c>
      <c r="P433" s="15">
        <v>0</v>
      </c>
      <c r="Q433" s="14">
        <f>IF(G433=0,0,G433*$U$3)</f>
        <v>0</v>
      </c>
      <c r="R433" s="14">
        <f>IF(H433=0,0,H433*$U$3)</f>
        <v>0</v>
      </c>
      <c r="S433" s="14">
        <f>IF(N433=0,0,N433*$U$3)</f>
        <v>0</v>
      </c>
      <c r="T433" s="14">
        <f>SUM(Q433:S433)</f>
        <v>0</v>
      </c>
      <c r="U433" s="14">
        <f>IF(O433=0,0,O433*$U$3)</f>
        <v>0</v>
      </c>
      <c r="V433" s="37"/>
    </row>
    <row r="434" ht="21" customHeight="1">
      <c r="A434" t="s" s="32">
        <v>839</v>
      </c>
      <c r="B434" t="s" s="33">
        <v>840</v>
      </c>
      <c r="C434" t="s" s="32">
        <v>68</v>
      </c>
      <c r="D434" t="s" s="33">
        <v>17</v>
      </c>
      <c r="E434" s="36">
        <v>141.85</v>
      </c>
      <c r="F434" s="12"/>
      <c r="G434" s="14">
        <v>2.48240175001886</v>
      </c>
      <c r="H434" s="14">
        <v>48.9632345176133</v>
      </c>
      <c r="I434" s="14">
        <v>90.4043637323678</v>
      </c>
      <c r="J434" s="14">
        <v>141.85</v>
      </c>
      <c r="K434" s="12"/>
      <c r="L434" s="34">
        <v>0.466418192416381</v>
      </c>
      <c r="M434" s="35">
        <v>42.166239918604</v>
      </c>
      <c r="N434" s="14">
        <v>132.570603650972</v>
      </c>
      <c r="O434" s="14">
        <v>184.016239918604</v>
      </c>
      <c r="P434" s="15">
        <v>0.297259357903447</v>
      </c>
      <c r="Q434" s="14">
        <f>IF(G434=0,0,G434*$U$3)</f>
        <v>2.6065218375198</v>
      </c>
      <c r="R434" s="14">
        <f>IF(H434=0,0,H434*$U$3)</f>
        <v>51.411396243494</v>
      </c>
      <c r="S434" s="14">
        <f>IF(N434=0,0,N434*$U$3)</f>
        <v>139.199133833521</v>
      </c>
      <c r="T434" s="14">
        <f>SUM(Q434:S434)</f>
        <v>193.217051914535</v>
      </c>
      <c r="U434" s="14">
        <f>IF(O434=0,0,O434*$U$3)</f>
        <v>193.217051914534</v>
      </c>
      <c r="V434" s="37"/>
    </row>
    <row r="435" ht="21" customHeight="1">
      <c r="A435" t="s" s="32">
        <v>841</v>
      </c>
      <c r="B435" t="s" s="33">
        <v>842</v>
      </c>
      <c r="C435" t="s" s="32">
        <v>26</v>
      </c>
      <c r="D435" t="s" s="33">
        <v>17</v>
      </c>
      <c r="E435" s="36">
        <v>46.12</v>
      </c>
      <c r="F435" s="12"/>
      <c r="G435" s="14">
        <v>0</v>
      </c>
      <c r="H435" s="14">
        <v>39.8600928074246</v>
      </c>
      <c r="I435" s="14">
        <v>6.25990719257541</v>
      </c>
      <c r="J435" s="14">
        <v>46.12</v>
      </c>
      <c r="K435" s="12"/>
      <c r="L435" s="34">
        <v>0.19657388424285</v>
      </c>
      <c r="M435" s="35">
        <v>1.2305342718443</v>
      </c>
      <c r="N435" s="14">
        <v>7.49044146441971</v>
      </c>
      <c r="O435" s="14">
        <v>47.3505342718443</v>
      </c>
      <c r="P435" s="15">
        <v>0.0266811420608044</v>
      </c>
      <c r="Q435" s="14">
        <f>IF(G435=0,0,G435*$U$3)</f>
        <v>0</v>
      </c>
      <c r="R435" s="14">
        <f>IF(H435=0,0,H435*$U$3)</f>
        <v>41.8530974477958</v>
      </c>
      <c r="S435" s="14">
        <f>IF(N435=0,0,N435*$U$3)</f>
        <v>7.8649635376407</v>
      </c>
      <c r="T435" s="14">
        <f>SUM(Q435:S435)</f>
        <v>49.7180609854365</v>
      </c>
      <c r="U435" s="14">
        <f>IF(O435=0,0,O435*$U$3)</f>
        <v>49.7180609854365</v>
      </c>
      <c r="V435" s="37"/>
    </row>
    <row r="436" ht="52.5" customHeight="1">
      <c r="A436" t="s" s="32">
        <v>843</v>
      </c>
      <c r="B436" t="s" s="33">
        <v>844</v>
      </c>
      <c r="C436" t="s" s="32">
        <v>68</v>
      </c>
      <c r="D436" t="s" s="33">
        <v>17</v>
      </c>
      <c r="E436" s="36">
        <v>368.29</v>
      </c>
      <c r="F436" s="12"/>
      <c r="G436" s="14">
        <v>16.1572939364886</v>
      </c>
      <c r="H436" s="14">
        <v>234.312862663064</v>
      </c>
      <c r="I436" s="14">
        <v>117.819843400447</v>
      </c>
      <c r="J436" s="14">
        <v>368.29</v>
      </c>
      <c r="K436" s="12"/>
      <c r="L436" s="34">
        <v>0.871585331446346</v>
      </c>
      <c r="M436" s="35">
        <v>102.690047261136</v>
      </c>
      <c r="N436" s="14">
        <v>220.509890661583</v>
      </c>
      <c r="O436" s="14">
        <v>470.980047261135</v>
      </c>
      <c r="P436" s="15">
        <v>0.278829311849726</v>
      </c>
      <c r="Q436" s="14">
        <f>IF(G436=0,0,G436*$U$3)</f>
        <v>16.965158633313</v>
      </c>
      <c r="R436" s="14">
        <f>IF(H436=0,0,H436*$U$3)</f>
        <v>246.028505796217</v>
      </c>
      <c r="S436" s="14">
        <f>IF(N436=0,0,N436*$U$3)</f>
        <v>231.535385194662</v>
      </c>
      <c r="T436" s="14">
        <f>SUM(Q436:S436)</f>
        <v>494.529049624192</v>
      </c>
      <c r="U436" s="14">
        <f>IF(O436=0,0,O436*$U$3)</f>
        <v>494.529049624192</v>
      </c>
      <c r="V436" s="37"/>
    </row>
    <row r="437" ht="21" customHeight="1">
      <c r="A437" t="s" s="32">
        <v>845</v>
      </c>
      <c r="B437" t="s" s="33">
        <v>846</v>
      </c>
      <c r="C437" s="12"/>
      <c r="D437" t="s" s="33">
        <v>17</v>
      </c>
      <c r="E437" s="12"/>
      <c r="F437" s="12"/>
      <c r="G437" s="14">
        <v>0</v>
      </c>
      <c r="H437" s="14">
        <v>0</v>
      </c>
      <c r="I437" s="14">
        <v>0</v>
      </c>
      <c r="J437" s="14">
        <v>0</v>
      </c>
      <c r="K437" s="12"/>
      <c r="L437" s="34">
        <v>0</v>
      </c>
      <c r="M437" s="35">
        <v>0</v>
      </c>
      <c r="N437" s="14">
        <v>0</v>
      </c>
      <c r="O437" s="14">
        <v>0</v>
      </c>
      <c r="P437" s="15">
        <v>0</v>
      </c>
      <c r="Q437" s="14">
        <f>IF(G437=0,0,G437*$U$3)</f>
        <v>0</v>
      </c>
      <c r="R437" s="14">
        <f>IF(H437=0,0,H437*$U$3)</f>
        <v>0</v>
      </c>
      <c r="S437" s="14">
        <f>IF(N437=0,0,N437*$U$3)</f>
        <v>0</v>
      </c>
      <c r="T437" s="14">
        <f>SUM(Q437:S437)</f>
        <v>0</v>
      </c>
      <c r="U437" s="14">
        <f>IF(O437=0,0,O437*$U$3)</f>
        <v>0</v>
      </c>
      <c r="V437" s="37"/>
    </row>
    <row r="438" ht="21" customHeight="1">
      <c r="A438" t="s" s="32">
        <v>847</v>
      </c>
      <c r="B438" t="s" s="33">
        <v>848</v>
      </c>
      <c r="C438" t="s" s="32">
        <v>26</v>
      </c>
      <c r="D438" t="s" s="33">
        <v>17</v>
      </c>
      <c r="E438" s="36">
        <v>24.32</v>
      </c>
      <c r="F438" s="12"/>
      <c r="G438" s="14">
        <v>0.5138028169014081</v>
      </c>
      <c r="H438" s="14">
        <v>9.098591549295779</v>
      </c>
      <c r="I438" s="14">
        <v>14.7076056338028</v>
      </c>
      <c r="J438" s="14">
        <v>24.32</v>
      </c>
      <c r="K438" s="12"/>
      <c r="L438" s="34">
        <v>0.241220787752819</v>
      </c>
      <c r="M438" s="35">
        <v>3.54778021694372</v>
      </c>
      <c r="N438" s="14">
        <v>18.2553858507465</v>
      </c>
      <c r="O438" s="14">
        <v>27.8677802169437</v>
      </c>
      <c r="P438" s="15">
        <v>0.145879120762489</v>
      </c>
      <c r="Q438" s="14">
        <f>IF(G438=0,0,G438*$U$3)</f>
        <v>0.539492957746478</v>
      </c>
      <c r="R438" s="14">
        <f>IF(H438=0,0,H438*$U$3)</f>
        <v>9.55352112676057</v>
      </c>
      <c r="S438" s="14">
        <f>IF(N438=0,0,N438*$U$3)</f>
        <v>19.1681551432838</v>
      </c>
      <c r="T438" s="14">
        <f>SUM(Q438:S438)</f>
        <v>29.2611692277908</v>
      </c>
      <c r="U438" s="14">
        <f>IF(O438=0,0,O438*$U$3)</f>
        <v>29.2611692277909</v>
      </c>
      <c r="V438" s="37"/>
    </row>
    <row r="439" ht="21" customHeight="1">
      <c r="A439" t="s" s="32">
        <v>849</v>
      </c>
      <c r="B439" t="s" s="33">
        <v>850</v>
      </c>
      <c r="C439" t="s" s="32">
        <v>26</v>
      </c>
      <c r="D439" t="s" s="33">
        <v>17</v>
      </c>
      <c r="E439" s="36">
        <v>69.33</v>
      </c>
      <c r="F439" s="12"/>
      <c r="G439" s="14">
        <v>1.32688995215312</v>
      </c>
      <c r="H439" s="14">
        <v>23.8947198641766</v>
      </c>
      <c r="I439" s="14">
        <v>44.1083901836703</v>
      </c>
      <c r="J439" s="14">
        <v>69.33</v>
      </c>
      <c r="K439" s="12"/>
      <c r="L439" s="34">
        <v>0.241220787752819</v>
      </c>
      <c r="M439" s="35">
        <v>10.6398606266137</v>
      </c>
      <c r="N439" s="14">
        <v>54.748250810284</v>
      </c>
      <c r="O439" s="14">
        <v>79.96986062661369</v>
      </c>
      <c r="P439" s="15">
        <v>0.153466906485125</v>
      </c>
      <c r="Q439" s="14">
        <f>IF(G439=0,0,G439*$U$3)</f>
        <v>1.39323444976078</v>
      </c>
      <c r="R439" s="14">
        <f>IF(H439=0,0,H439*$U$3)</f>
        <v>25.0894558573854</v>
      </c>
      <c r="S439" s="14">
        <f>IF(N439=0,0,N439*$U$3)</f>
        <v>57.4856633507982</v>
      </c>
      <c r="T439" s="14">
        <f>SUM(Q439:S439)</f>
        <v>83.96835365794441</v>
      </c>
      <c r="U439" s="14">
        <f>IF(O439=0,0,O439*$U$3)</f>
        <v>83.96835365794441</v>
      </c>
      <c r="V439" s="37"/>
    </row>
    <row r="440" ht="21" customHeight="1">
      <c r="A440" t="s" s="32">
        <v>851</v>
      </c>
      <c r="B440" t="s" s="33">
        <v>852</v>
      </c>
      <c r="C440" t="s" s="32">
        <v>26</v>
      </c>
      <c r="D440" t="s" s="33">
        <v>17</v>
      </c>
      <c r="E440" s="36">
        <v>36.97</v>
      </c>
      <c r="F440" s="12"/>
      <c r="G440" s="14">
        <v>0.513620839363242</v>
      </c>
      <c r="H440" s="14">
        <v>9.09536903039074</v>
      </c>
      <c r="I440" s="14">
        <v>27.361010130246</v>
      </c>
      <c r="J440" s="14">
        <v>36.97</v>
      </c>
      <c r="K440" s="12"/>
      <c r="L440" s="34">
        <v>0.241220787752819</v>
      </c>
      <c r="M440" s="35">
        <v>6.60004441733082</v>
      </c>
      <c r="N440" s="14">
        <v>33.9610545475768</v>
      </c>
      <c r="O440" s="14">
        <v>43.5700444173308</v>
      </c>
      <c r="P440" s="15">
        <v>0.178524328302159</v>
      </c>
      <c r="Q440" s="14">
        <f>IF(G440=0,0,G440*$U$3)</f>
        <v>0.539301881331404</v>
      </c>
      <c r="R440" s="14">
        <f>IF(H440=0,0,H440*$U$3)</f>
        <v>9.55013748191028</v>
      </c>
      <c r="S440" s="14">
        <f>IF(N440=0,0,N440*$U$3)</f>
        <v>35.6591072749556</v>
      </c>
      <c r="T440" s="14">
        <f>SUM(Q440:S440)</f>
        <v>45.7485466381973</v>
      </c>
      <c r="U440" s="14">
        <f>IF(O440=0,0,O440*$U$3)</f>
        <v>45.7485466381973</v>
      </c>
      <c r="V440" s="37"/>
    </row>
    <row r="441" ht="21" customHeight="1">
      <c r="A441" t="s" s="32">
        <v>853</v>
      </c>
      <c r="B441" t="s" s="33">
        <v>854</v>
      </c>
      <c r="C441" t="s" s="32">
        <v>26</v>
      </c>
      <c r="D441" t="s" s="33">
        <v>17</v>
      </c>
      <c r="E441" s="36">
        <v>107.35</v>
      </c>
      <c r="F441" s="12"/>
      <c r="G441" s="14">
        <v>1.32689393939393</v>
      </c>
      <c r="H441" s="14">
        <v>23.8947916666667</v>
      </c>
      <c r="I441" s="14">
        <v>82.12831439393941</v>
      </c>
      <c r="J441" s="14">
        <v>107.35</v>
      </c>
      <c r="K441" s="12"/>
      <c r="L441" s="34">
        <v>0.241220787752819</v>
      </c>
      <c r="M441" s="35">
        <v>19.8110566949173</v>
      </c>
      <c r="N441" s="14">
        <v>101.939371088857</v>
      </c>
      <c r="O441" s="14">
        <v>127.161056694917</v>
      </c>
      <c r="P441" s="15">
        <v>0.184546406100766</v>
      </c>
      <c r="Q441" s="14">
        <f>IF(G441=0,0,G441*$U$3)</f>
        <v>1.39323863636363</v>
      </c>
      <c r="R441" s="14">
        <f>IF(H441=0,0,H441*$U$3)</f>
        <v>25.08953125</v>
      </c>
      <c r="S441" s="14">
        <f>IF(N441=0,0,N441*$U$3)</f>
        <v>107.0363396433</v>
      </c>
      <c r="T441" s="14">
        <f>SUM(Q441:S441)</f>
        <v>133.519109529664</v>
      </c>
      <c r="U441" s="14">
        <f>IF(O441=0,0,O441*$U$3)</f>
        <v>133.519109529663</v>
      </c>
      <c r="V441" s="37"/>
    </row>
    <row r="442" ht="21" customHeight="1">
      <c r="A442" t="s" s="32">
        <v>855</v>
      </c>
      <c r="B442" t="s" s="33">
        <v>856</v>
      </c>
      <c r="C442" t="s" s="32">
        <v>26</v>
      </c>
      <c r="D442" t="s" s="33">
        <v>17</v>
      </c>
      <c r="E442" s="36">
        <v>72.40000000000001</v>
      </c>
      <c r="F442" s="12"/>
      <c r="G442" s="14">
        <v>0.888146615430092</v>
      </c>
      <c r="H442" s="14">
        <v>15.9331362695832</v>
      </c>
      <c r="I442" s="14">
        <v>55.5787171149867</v>
      </c>
      <c r="J442" s="14">
        <v>72.40000000000001</v>
      </c>
      <c r="K442" s="12"/>
      <c r="L442" s="34">
        <v>0.241220787752819</v>
      </c>
      <c r="M442" s="35">
        <v>13.4067419247682</v>
      </c>
      <c r="N442" s="14">
        <v>68.9854590397549</v>
      </c>
      <c r="O442" s="14">
        <v>85.8067419247682</v>
      </c>
      <c r="P442" s="15">
        <v>0.185175993436025</v>
      </c>
      <c r="Q442" s="14">
        <f>IF(G442=0,0,G442*$U$3)</f>
        <v>0.932553946201597</v>
      </c>
      <c r="R442" s="14">
        <f>IF(H442=0,0,H442*$U$3)</f>
        <v>16.7297930830624</v>
      </c>
      <c r="S442" s="14">
        <f>IF(N442=0,0,N442*$U$3)</f>
        <v>72.43473199174259</v>
      </c>
      <c r="T442" s="14">
        <f>SUM(Q442:S442)</f>
        <v>90.09707902100661</v>
      </c>
      <c r="U442" s="14">
        <f>IF(O442=0,0,O442*$U$3)</f>
        <v>90.09707902100661</v>
      </c>
      <c r="V442" s="37"/>
    </row>
    <row r="443" ht="21" customHeight="1">
      <c r="A443" t="s" s="32">
        <v>857</v>
      </c>
      <c r="B443" t="s" s="33">
        <v>858</v>
      </c>
      <c r="C443" t="s" s="32">
        <v>26</v>
      </c>
      <c r="D443" t="s" s="33">
        <v>17</v>
      </c>
      <c r="E443" s="36">
        <v>103.33</v>
      </c>
      <c r="F443" s="12"/>
      <c r="G443" s="14">
        <v>1.59430154292223</v>
      </c>
      <c r="H443" s="14">
        <v>69.1113668841255</v>
      </c>
      <c r="I443" s="14">
        <v>32.6243315729523</v>
      </c>
      <c r="J443" s="14">
        <v>103.33</v>
      </c>
      <c r="K443" s="12"/>
      <c r="L443" s="34">
        <v>0.241220787752819</v>
      </c>
      <c r="M443" s="35">
        <v>7.86966696193672</v>
      </c>
      <c r="N443" s="14">
        <v>40.493998534889</v>
      </c>
      <c r="O443" s="14">
        <v>111.199666961937</v>
      </c>
      <c r="P443" s="15">
        <v>0.0761605241646834</v>
      </c>
      <c r="Q443" s="14">
        <f>IF(G443=0,0,G443*$U$3)</f>
        <v>1.67401662006834</v>
      </c>
      <c r="R443" s="14">
        <f>IF(H443=0,0,H443*$U$3)</f>
        <v>72.5669352283318</v>
      </c>
      <c r="S443" s="14">
        <f>IF(N443=0,0,N443*$U$3)</f>
        <v>42.5186984616335</v>
      </c>
      <c r="T443" s="14">
        <f>SUM(Q443:S443)</f>
        <v>116.759650310034</v>
      </c>
      <c r="U443" s="14">
        <f>IF(O443=0,0,O443*$U$3)</f>
        <v>116.759650310034</v>
      </c>
      <c r="V443" s="37"/>
    </row>
    <row r="444" ht="21" customHeight="1">
      <c r="A444" t="s" s="32">
        <v>859</v>
      </c>
      <c r="B444" t="s" s="33">
        <v>860</v>
      </c>
      <c r="C444" t="s" s="32">
        <v>26</v>
      </c>
      <c r="D444" t="s" s="33">
        <v>17</v>
      </c>
      <c r="E444" s="36">
        <v>24.32</v>
      </c>
      <c r="F444" s="12"/>
      <c r="G444" s="14">
        <v>0.5138028169014081</v>
      </c>
      <c r="H444" s="14">
        <v>9.098591549295779</v>
      </c>
      <c r="I444" s="14">
        <v>14.7076056338028</v>
      </c>
      <c r="J444" s="14">
        <v>24.32</v>
      </c>
      <c r="K444" s="12"/>
      <c r="L444" s="34">
        <v>0.241220787752819</v>
      </c>
      <c r="M444" s="35">
        <v>3.54778021694372</v>
      </c>
      <c r="N444" s="14">
        <v>18.2553858507465</v>
      </c>
      <c r="O444" s="14">
        <v>27.8677802169437</v>
      </c>
      <c r="P444" s="15">
        <v>0.145879120762489</v>
      </c>
      <c r="Q444" s="14">
        <f>IF(G444=0,0,G444*$U$3)</f>
        <v>0.539492957746478</v>
      </c>
      <c r="R444" s="14">
        <f>IF(H444=0,0,H444*$U$3)</f>
        <v>9.55352112676057</v>
      </c>
      <c r="S444" s="14">
        <f>IF(N444=0,0,N444*$U$3)</f>
        <v>19.1681551432838</v>
      </c>
      <c r="T444" s="14">
        <f>SUM(Q444:S444)</f>
        <v>29.2611692277908</v>
      </c>
      <c r="U444" s="14">
        <f>IF(O444=0,0,O444*$U$3)</f>
        <v>29.2611692277909</v>
      </c>
      <c r="V444" s="37"/>
    </row>
    <row r="445" ht="21" customHeight="1">
      <c r="A445" t="s" s="32">
        <v>861</v>
      </c>
      <c r="B445" t="s" s="33">
        <v>862</v>
      </c>
      <c r="C445" s="12"/>
      <c r="D445" t="s" s="33">
        <v>17</v>
      </c>
      <c r="E445" s="12"/>
      <c r="F445" s="12"/>
      <c r="G445" s="14">
        <v>0</v>
      </c>
      <c r="H445" s="14">
        <v>0</v>
      </c>
      <c r="I445" s="14">
        <v>0</v>
      </c>
      <c r="J445" s="14">
        <v>0</v>
      </c>
      <c r="K445" s="12"/>
      <c r="L445" s="34">
        <v>0</v>
      </c>
      <c r="M445" s="35">
        <v>0</v>
      </c>
      <c r="N445" s="14">
        <v>0</v>
      </c>
      <c r="O445" s="14">
        <v>0</v>
      </c>
      <c r="P445" s="15">
        <v>0</v>
      </c>
      <c r="Q445" s="14">
        <f>IF(G445=0,0,G445*$U$3)</f>
        <v>0</v>
      </c>
      <c r="R445" s="14">
        <f>IF(H445=0,0,H445*$U$3)</f>
        <v>0</v>
      </c>
      <c r="S445" s="14">
        <f>IF(N445=0,0,N445*$U$3)</f>
        <v>0</v>
      </c>
      <c r="T445" s="14">
        <f>SUM(Q445:S445)</f>
        <v>0</v>
      </c>
      <c r="U445" s="14">
        <f>IF(O445=0,0,O445*$U$3)</f>
        <v>0</v>
      </c>
      <c r="V445" s="37"/>
    </row>
    <row r="446" ht="21" customHeight="1">
      <c r="A446" t="s" s="32">
        <v>863</v>
      </c>
      <c r="B446" t="s" s="33">
        <v>864</v>
      </c>
      <c r="C446" t="s" s="32">
        <v>26</v>
      </c>
      <c r="D446" t="s" s="33">
        <v>17</v>
      </c>
      <c r="E446" s="36">
        <v>213.73</v>
      </c>
      <c r="F446" s="12"/>
      <c r="G446" s="14">
        <v>5.51071142485231</v>
      </c>
      <c r="H446" s="14">
        <v>182.056784820266</v>
      </c>
      <c r="I446" s="14">
        <v>26.1625037548813</v>
      </c>
      <c r="J446" s="14">
        <v>213.73</v>
      </c>
      <c r="K446" s="12"/>
      <c r="L446" s="34">
        <v>0.241220787752819</v>
      </c>
      <c r="M446" s="35">
        <v>6.31093976533857</v>
      </c>
      <c r="N446" s="14">
        <v>32.4734435202199</v>
      </c>
      <c r="O446" s="14">
        <v>220.040939765339</v>
      </c>
      <c r="P446" s="15">
        <v>0.0295276272181657</v>
      </c>
      <c r="Q446" s="14">
        <f>IF(G446=0,0,G446*$U$3)</f>
        <v>5.78624699609493</v>
      </c>
      <c r="R446" s="14">
        <f>IF(H446=0,0,H446*$U$3)</f>
        <v>191.159624061279</v>
      </c>
      <c r="S446" s="14">
        <f>IF(N446=0,0,N446*$U$3)</f>
        <v>34.0971156962309</v>
      </c>
      <c r="T446" s="14">
        <f>SUM(Q446:S446)</f>
        <v>231.042986753605</v>
      </c>
      <c r="U446" s="14">
        <f>IF(O446=0,0,O446*$U$3)</f>
        <v>231.042986753606</v>
      </c>
      <c r="V446" s="37"/>
    </row>
    <row r="447" ht="21" customHeight="1">
      <c r="A447" t="s" s="32">
        <v>865</v>
      </c>
      <c r="B447" t="s" s="33">
        <v>866</v>
      </c>
      <c r="C447" t="s" s="32">
        <v>26</v>
      </c>
      <c r="D447" t="s" s="33">
        <v>17</v>
      </c>
      <c r="E447" s="36">
        <v>231.59</v>
      </c>
      <c r="F447" s="12"/>
      <c r="G447" s="14">
        <v>5.76754655084785</v>
      </c>
      <c r="H447" s="14">
        <v>186.605276994871</v>
      </c>
      <c r="I447" s="14">
        <v>39.2171764542808</v>
      </c>
      <c r="J447" s="14">
        <v>231.59</v>
      </c>
      <c r="K447" s="12"/>
      <c r="L447" s="34">
        <v>0.241220787752819</v>
      </c>
      <c r="M447" s="35">
        <v>9.459998197742941</v>
      </c>
      <c r="N447" s="14">
        <v>48.6771746520238</v>
      </c>
      <c r="O447" s="14">
        <v>241.049998197743</v>
      </c>
      <c r="P447" s="15">
        <v>0.0408480426518543</v>
      </c>
      <c r="Q447" s="14">
        <f>IF(G447=0,0,G447*$U$3)</f>
        <v>6.05592387839024</v>
      </c>
      <c r="R447" s="14">
        <f>IF(H447=0,0,H447*$U$3)</f>
        <v>195.935540844615</v>
      </c>
      <c r="S447" s="14">
        <f>IF(N447=0,0,N447*$U$3)</f>
        <v>51.111033384625</v>
      </c>
      <c r="T447" s="14">
        <f>SUM(Q447:S447)</f>
        <v>253.102498107630</v>
      </c>
      <c r="U447" s="14">
        <f>IF(O447=0,0,O447*$U$3)</f>
        <v>253.102498107630</v>
      </c>
      <c r="V447" s="37"/>
    </row>
    <row r="448" ht="31.5" customHeight="1">
      <c r="A448" t="s" s="32">
        <v>867</v>
      </c>
      <c r="B448" t="s" s="33">
        <v>868</v>
      </c>
      <c r="C448" t="s" s="32">
        <v>26</v>
      </c>
      <c r="D448" t="s" s="33">
        <v>17</v>
      </c>
      <c r="E448" s="36">
        <v>216.19</v>
      </c>
      <c r="F448" s="12"/>
      <c r="G448" s="14">
        <v>5.76749208077608</v>
      </c>
      <c r="H448" s="14">
        <v>172.093831419521</v>
      </c>
      <c r="I448" s="14">
        <v>38.328676499703</v>
      </c>
      <c r="J448" s="14">
        <v>216.19</v>
      </c>
      <c r="K448" s="12"/>
      <c r="L448" s="34">
        <v>0.241220787752819</v>
      </c>
      <c r="M448" s="35">
        <v>9.24567353878134</v>
      </c>
      <c r="N448" s="14">
        <v>47.5743500384844</v>
      </c>
      <c r="O448" s="14">
        <v>225.435673538781</v>
      </c>
      <c r="P448" s="15">
        <v>0.0427664255459612</v>
      </c>
      <c r="Q448" s="14">
        <f>IF(G448=0,0,G448*$U$3)</f>
        <v>6.05586668481488</v>
      </c>
      <c r="R448" s="14">
        <f>IF(H448=0,0,H448*$U$3)</f>
        <v>180.698522990497</v>
      </c>
      <c r="S448" s="14">
        <f>IF(N448=0,0,N448*$U$3)</f>
        <v>49.9530675404086</v>
      </c>
      <c r="T448" s="14">
        <f>SUM(Q448:S448)</f>
        <v>236.707457215720</v>
      </c>
      <c r="U448" s="14">
        <f>IF(O448=0,0,O448*$U$3)</f>
        <v>236.707457215720</v>
      </c>
      <c r="V448" s="37"/>
    </row>
    <row r="449" ht="31.5" customHeight="1">
      <c r="A449" t="s" s="32">
        <v>869</v>
      </c>
      <c r="B449" t="s" s="33">
        <v>870</v>
      </c>
      <c r="C449" t="s" s="32">
        <v>26</v>
      </c>
      <c r="D449" t="s" s="33">
        <v>17</v>
      </c>
      <c r="E449" s="36">
        <v>100.19</v>
      </c>
      <c r="F449" s="12"/>
      <c r="G449" s="14">
        <v>1.40178254832853</v>
      </c>
      <c r="H449" s="14">
        <v>17.6132372102958</v>
      </c>
      <c r="I449" s="14">
        <v>81.17498024137559</v>
      </c>
      <c r="J449" s="14">
        <v>100.19</v>
      </c>
      <c r="K449" s="12"/>
      <c r="L449" s="34">
        <v>0.241220787752819</v>
      </c>
      <c r="M449" s="35">
        <v>19.5810926796442</v>
      </c>
      <c r="N449" s="14">
        <v>100.756072921020</v>
      </c>
      <c r="O449" s="14">
        <v>119.771092679644</v>
      </c>
      <c r="P449" s="15">
        <v>0.195439591572454</v>
      </c>
      <c r="Q449" s="14">
        <f>IF(G449=0,0,G449*$U$3)</f>
        <v>1.47187167574496</v>
      </c>
      <c r="R449" s="14">
        <f>IF(H449=0,0,H449*$U$3)</f>
        <v>18.4938990708106</v>
      </c>
      <c r="S449" s="14">
        <f>IF(N449=0,0,N449*$U$3)</f>
        <v>105.793876567071</v>
      </c>
      <c r="T449" s="14">
        <f>SUM(Q449:S449)</f>
        <v>125.759647313627</v>
      </c>
      <c r="U449" s="14">
        <f>IF(O449=0,0,O449*$U$3)</f>
        <v>125.759647313626</v>
      </c>
      <c r="V449" s="37"/>
    </row>
    <row r="450" ht="21" customHeight="1">
      <c r="A450" t="s" s="32">
        <v>871</v>
      </c>
      <c r="B450" t="s" s="33">
        <v>872</v>
      </c>
      <c r="C450" t="s" s="32">
        <v>26</v>
      </c>
      <c r="D450" t="s" s="33">
        <v>17</v>
      </c>
      <c r="E450" s="36">
        <v>13.93</v>
      </c>
      <c r="F450" s="12"/>
      <c r="G450" s="14">
        <v>0.203435818601076</v>
      </c>
      <c r="H450" s="14">
        <v>3.54406610299769</v>
      </c>
      <c r="I450" s="14">
        <v>10.1824980784012</v>
      </c>
      <c r="J450" s="14">
        <v>13.93</v>
      </c>
      <c r="K450" s="12"/>
      <c r="L450" s="34">
        <v>0.09429766297909301</v>
      </c>
      <c r="M450" s="35">
        <v>0.960185772082342</v>
      </c>
      <c r="N450" s="14">
        <v>11.1426838504836</v>
      </c>
      <c r="O450" s="14">
        <v>14.8901857720823</v>
      </c>
      <c r="P450" s="15">
        <v>0.0689293447295294</v>
      </c>
      <c r="Q450" s="14">
        <f>IF(G450=0,0,G450*$U$3)</f>
        <v>0.21360760953113</v>
      </c>
      <c r="R450" s="14">
        <f>IF(H450=0,0,H450*$U$3)</f>
        <v>3.72126940814757</v>
      </c>
      <c r="S450" s="14">
        <f>IF(N450=0,0,N450*$U$3)</f>
        <v>11.6998180430078</v>
      </c>
      <c r="T450" s="14">
        <f>SUM(Q450:S450)</f>
        <v>15.6346950606865</v>
      </c>
      <c r="U450" s="14">
        <f>IF(O450=0,0,O450*$U$3)</f>
        <v>15.6346950606864</v>
      </c>
      <c r="V450" s="37"/>
    </row>
    <row r="451" ht="21" customHeight="1">
      <c r="A451" t="s" s="32">
        <v>873</v>
      </c>
      <c r="B451" t="s" s="33">
        <v>874</v>
      </c>
      <c r="C451" t="s" s="32">
        <v>26</v>
      </c>
      <c r="D451" t="s" s="33">
        <v>17</v>
      </c>
      <c r="E451" s="36">
        <v>16.66</v>
      </c>
      <c r="F451" s="12"/>
      <c r="G451" s="14">
        <v>0.203301220295442</v>
      </c>
      <c r="H451" s="14">
        <v>3.41332048811818</v>
      </c>
      <c r="I451" s="14">
        <v>13.0433782915864</v>
      </c>
      <c r="J451" s="14">
        <v>16.66</v>
      </c>
      <c r="K451" s="12"/>
      <c r="L451" s="34">
        <v>0.09429766297909301</v>
      </c>
      <c r="M451" s="35">
        <v>1.22996009024883</v>
      </c>
      <c r="N451" s="14">
        <v>14.2733383818352</v>
      </c>
      <c r="O451" s="14">
        <v>17.8899600902488</v>
      </c>
      <c r="P451" s="15">
        <v>0.0738271362694376</v>
      </c>
      <c r="Q451" s="14">
        <f>IF(G451=0,0,G451*$U$3)</f>
        <v>0.213466281310214</v>
      </c>
      <c r="R451" s="14">
        <f>IF(H451=0,0,H451*$U$3)</f>
        <v>3.58398651252409</v>
      </c>
      <c r="S451" s="14">
        <f>IF(N451=0,0,N451*$U$3)</f>
        <v>14.987005300927</v>
      </c>
      <c r="T451" s="14">
        <f>SUM(Q451:S451)</f>
        <v>18.7844580947613</v>
      </c>
      <c r="U451" s="14">
        <f>IF(O451=0,0,O451*$U$3)</f>
        <v>18.7844580947612</v>
      </c>
      <c r="V451" s="37"/>
    </row>
    <row r="452" ht="21" customHeight="1">
      <c r="A452" t="s" s="32">
        <v>875</v>
      </c>
      <c r="B452" t="s" s="33">
        <v>876</v>
      </c>
      <c r="C452" t="s" s="32">
        <v>26</v>
      </c>
      <c r="D452" t="s" s="33">
        <v>17</v>
      </c>
      <c r="E452" s="36">
        <v>24.98</v>
      </c>
      <c r="F452" s="12"/>
      <c r="G452" s="14">
        <v>0.28897172236504</v>
      </c>
      <c r="H452" s="14">
        <v>5.11586975149957</v>
      </c>
      <c r="I452" s="14">
        <v>19.5751585261354</v>
      </c>
      <c r="J452" s="14">
        <v>24.98</v>
      </c>
      <c r="K452" s="12"/>
      <c r="L452" s="34">
        <v>0.09429766297909301</v>
      </c>
      <c r="M452" s="35">
        <v>1.84589170145983</v>
      </c>
      <c r="N452" s="14">
        <v>21.4210502275952</v>
      </c>
      <c r="O452" s="14">
        <v>26.8258917014598</v>
      </c>
      <c r="P452" s="15">
        <v>0.07389478388550171</v>
      </c>
      <c r="Q452" s="14">
        <f>IF(G452=0,0,G452*$U$3)</f>
        <v>0.303420308483292</v>
      </c>
      <c r="R452" s="14">
        <f>IF(H452=0,0,H452*$U$3)</f>
        <v>5.37166323907455</v>
      </c>
      <c r="S452" s="14">
        <f>IF(N452=0,0,N452*$U$3)</f>
        <v>22.492102738975</v>
      </c>
      <c r="T452" s="14">
        <f>SUM(Q452:S452)</f>
        <v>28.1671862865328</v>
      </c>
      <c r="U452" s="14">
        <f>IF(O452=0,0,O452*$U$3)</f>
        <v>28.1671862865328</v>
      </c>
      <c r="V452" s="37"/>
    </row>
    <row r="453" ht="21" customHeight="1">
      <c r="A453" t="s" s="32">
        <v>877</v>
      </c>
      <c r="B453" t="s" s="33">
        <v>878</v>
      </c>
      <c r="C453" t="s" s="32">
        <v>81</v>
      </c>
      <c r="D453" t="s" s="33">
        <v>17</v>
      </c>
      <c r="E453" s="36">
        <v>3.86</v>
      </c>
      <c r="F453" s="12"/>
      <c r="G453" s="14">
        <v>0</v>
      </c>
      <c r="H453" s="14">
        <v>3.86</v>
      </c>
      <c r="I453" s="14">
        <v>0</v>
      </c>
      <c r="J453" s="14">
        <v>3.86</v>
      </c>
      <c r="K453" s="12"/>
      <c r="L453" s="34">
        <v>0</v>
      </c>
      <c r="M453" s="35">
        <v>0</v>
      </c>
      <c r="N453" s="14">
        <v>0</v>
      </c>
      <c r="O453" s="14">
        <v>3.86</v>
      </c>
      <c r="P453" s="15">
        <v>0</v>
      </c>
      <c r="Q453" s="14">
        <f>IF(G453=0,0,G453*$U$3)</f>
        <v>0</v>
      </c>
      <c r="R453" s="14">
        <f>IF(H453=0,0,H453*$U$3)</f>
        <v>4.053</v>
      </c>
      <c r="S453" s="14">
        <f>IF(N453=0,0,N453*$U$3)</f>
        <v>0</v>
      </c>
      <c r="T453" s="14">
        <f>SUM(Q453:S453)</f>
        <v>4.053</v>
      </c>
      <c r="U453" s="14">
        <f>IF(O453=0,0,O453*$U$3)</f>
        <v>4.053</v>
      </c>
      <c r="V453" s="37"/>
    </row>
    <row r="454" ht="21" customHeight="1">
      <c r="A454" t="s" s="32">
        <v>879</v>
      </c>
      <c r="B454" t="s" s="33">
        <v>880</v>
      </c>
      <c r="C454" t="s" s="32">
        <v>26</v>
      </c>
      <c r="D454" t="s" s="33">
        <v>17</v>
      </c>
      <c r="E454" s="36">
        <v>77.41</v>
      </c>
      <c r="F454" s="12"/>
      <c r="G454" s="14">
        <v>0</v>
      </c>
      <c r="H454" s="14">
        <v>41.3160091235831</v>
      </c>
      <c r="I454" s="14">
        <v>36.0939908764169</v>
      </c>
      <c r="J454" s="14">
        <v>77.41</v>
      </c>
      <c r="K454" s="12"/>
      <c r="L454" s="34">
        <v>0.354773030757461</v>
      </c>
      <c r="M454" s="35">
        <v>12.8051745353586</v>
      </c>
      <c r="N454" s="14">
        <v>48.8991654117755</v>
      </c>
      <c r="O454" s="14">
        <v>90.2151745353586</v>
      </c>
      <c r="P454" s="15">
        <v>0.16542015935097</v>
      </c>
      <c r="Q454" s="14">
        <f>IF(G454=0,0,G454*$U$3)</f>
        <v>0</v>
      </c>
      <c r="R454" s="14">
        <f>IF(H454=0,0,H454*$U$3)</f>
        <v>43.3818095797623</v>
      </c>
      <c r="S454" s="14">
        <f>IF(N454=0,0,N454*$U$3)</f>
        <v>51.3441236823643</v>
      </c>
      <c r="T454" s="14">
        <f>SUM(Q454:S454)</f>
        <v>94.7259332621266</v>
      </c>
      <c r="U454" s="14">
        <f>IF(O454=0,0,O454*$U$3)</f>
        <v>94.7259332621265</v>
      </c>
      <c r="V454" s="37"/>
    </row>
    <row r="455" ht="42" customHeight="1">
      <c r="A455" t="s" s="32">
        <v>881</v>
      </c>
      <c r="B455" t="s" s="33">
        <v>882</v>
      </c>
      <c r="C455" t="s" s="32">
        <v>26</v>
      </c>
      <c r="D455" t="s" s="33">
        <v>17</v>
      </c>
      <c r="E455" s="36">
        <v>90.77</v>
      </c>
      <c r="F455" s="12"/>
      <c r="G455" s="14">
        <v>0.256805375456801</v>
      </c>
      <c r="H455" s="14">
        <v>56.3901803607214</v>
      </c>
      <c r="I455" s="14">
        <v>34.1230142638218</v>
      </c>
      <c r="J455" s="14">
        <v>90.77</v>
      </c>
      <c r="K455" s="12"/>
      <c r="L455" s="34">
        <v>0.207849905983734</v>
      </c>
      <c r="M455" s="35">
        <v>7.09246530661698</v>
      </c>
      <c r="N455" s="14">
        <v>41.2154795704387</v>
      </c>
      <c r="O455" s="14">
        <v>97.862465306617</v>
      </c>
      <c r="P455" s="15">
        <v>0.078136667474022</v>
      </c>
      <c r="Q455" s="14">
        <f>IF(G455=0,0,G455*$U$3)</f>
        <v>0.269645644229641</v>
      </c>
      <c r="R455" s="14">
        <f>IF(H455=0,0,H455*$U$3)</f>
        <v>59.2096893787575</v>
      </c>
      <c r="S455" s="14">
        <f>IF(N455=0,0,N455*$U$3)</f>
        <v>43.2762535489606</v>
      </c>
      <c r="T455" s="14">
        <f>SUM(Q455:S455)</f>
        <v>102.755588571948</v>
      </c>
      <c r="U455" s="14">
        <f>IF(O455=0,0,O455*$U$3)</f>
        <v>102.755588571948</v>
      </c>
      <c r="V455" s="37"/>
    </row>
    <row r="456" ht="21" customHeight="1">
      <c r="A456" t="s" s="32">
        <v>883</v>
      </c>
      <c r="B456" t="s" s="33">
        <v>884</v>
      </c>
      <c r="C456" t="s" s="32">
        <v>26</v>
      </c>
      <c r="D456" t="s" s="33">
        <v>17</v>
      </c>
      <c r="E456" s="36">
        <v>107.36</v>
      </c>
      <c r="F456" s="12"/>
      <c r="G456" s="14">
        <v>0</v>
      </c>
      <c r="H456" s="14">
        <v>0</v>
      </c>
      <c r="I456" s="14">
        <v>107.36</v>
      </c>
      <c r="J456" s="14">
        <v>107.36</v>
      </c>
      <c r="K456" s="12"/>
      <c r="L456" s="34">
        <v>0.09429766297909301</v>
      </c>
      <c r="M456" s="35">
        <v>10.1237970974354</v>
      </c>
      <c r="N456" s="14">
        <v>117.483797097435</v>
      </c>
      <c r="O456" s="14">
        <v>117.483797097435</v>
      </c>
      <c r="P456" s="15">
        <v>0.09429766297909301</v>
      </c>
      <c r="Q456" s="14">
        <f>IF(G456=0,0,G456*$U$3)</f>
        <v>0</v>
      </c>
      <c r="R456" s="14">
        <f>IF(H456=0,0,H456*$U$3)</f>
        <v>0</v>
      </c>
      <c r="S456" s="14">
        <f>IF(N456=0,0,N456*$U$3)</f>
        <v>123.357986952307</v>
      </c>
      <c r="T456" s="14">
        <f>SUM(Q456:S456)</f>
        <v>123.357986952307</v>
      </c>
      <c r="U456" s="14">
        <f>IF(O456=0,0,O456*$U$3)</f>
        <v>123.357986952307</v>
      </c>
      <c r="V456" s="37"/>
    </row>
    <row r="457" ht="31.5" customHeight="1">
      <c r="A457" t="s" s="32">
        <v>885</v>
      </c>
      <c r="B457" t="s" s="33">
        <v>886</v>
      </c>
      <c r="C457" t="s" s="32">
        <v>26</v>
      </c>
      <c r="D457" t="s" s="33">
        <v>17</v>
      </c>
      <c r="E457" s="36">
        <v>98.14</v>
      </c>
      <c r="F457" s="12"/>
      <c r="G457" s="14">
        <v>2.21110271480549</v>
      </c>
      <c r="H457" s="14">
        <v>66.7176210467394</v>
      </c>
      <c r="I457" s="14">
        <v>29.2112762384551</v>
      </c>
      <c r="J457" s="14">
        <v>98.14</v>
      </c>
      <c r="K457" s="12"/>
      <c r="L457" s="34">
        <v>0.07678994014555179</v>
      </c>
      <c r="M457" s="35">
        <v>2.24313215392615</v>
      </c>
      <c r="N457" s="14">
        <v>31.4544083923812</v>
      </c>
      <c r="O457" s="14">
        <v>100.383132153926</v>
      </c>
      <c r="P457" s="15">
        <v>0.0228564515378658</v>
      </c>
      <c r="Q457" s="14">
        <f>IF(G457=0,0,G457*$U$3)</f>
        <v>2.32165785054576</v>
      </c>
      <c r="R457" s="14">
        <f>IF(H457=0,0,H457*$U$3)</f>
        <v>70.0535020990764</v>
      </c>
      <c r="S457" s="14">
        <f>IF(N457=0,0,N457*$U$3)</f>
        <v>33.0271288120003</v>
      </c>
      <c r="T457" s="14">
        <f>SUM(Q457:S457)</f>
        <v>105.402288761622</v>
      </c>
      <c r="U457" s="14">
        <f>IF(O457=0,0,O457*$U$3)</f>
        <v>105.402288761622</v>
      </c>
      <c r="V457" s="37"/>
    </row>
    <row r="458" ht="21" customHeight="1">
      <c r="A458" t="s" s="32">
        <v>887</v>
      </c>
      <c r="B458" t="s" s="33">
        <v>888</v>
      </c>
      <c r="C458" s="12"/>
      <c r="D458" t="s" s="33">
        <v>17</v>
      </c>
      <c r="E458" s="12"/>
      <c r="F458" s="12"/>
      <c r="G458" s="14">
        <v>0</v>
      </c>
      <c r="H458" s="14">
        <v>0</v>
      </c>
      <c r="I458" s="14">
        <v>0</v>
      </c>
      <c r="J458" s="14">
        <v>0</v>
      </c>
      <c r="K458" s="12"/>
      <c r="L458" s="34">
        <v>0</v>
      </c>
      <c r="M458" s="35">
        <v>0</v>
      </c>
      <c r="N458" s="14">
        <v>0</v>
      </c>
      <c r="O458" s="14">
        <v>0</v>
      </c>
      <c r="P458" s="15">
        <v>0</v>
      </c>
      <c r="Q458" s="14">
        <f>IF(G458=0,0,G458*$U$3)</f>
        <v>0</v>
      </c>
      <c r="R458" s="14">
        <f>IF(H458=0,0,H458*$U$3)</f>
        <v>0</v>
      </c>
      <c r="S458" s="14">
        <f>IF(N458=0,0,N458*$U$3)</f>
        <v>0</v>
      </c>
      <c r="T458" s="14">
        <f>SUM(Q458:S458)</f>
        <v>0</v>
      </c>
      <c r="U458" s="14">
        <f>IF(O458=0,0,O458*$U$3)</f>
        <v>0</v>
      </c>
      <c r="V458" s="37"/>
    </row>
    <row r="459" ht="21" customHeight="1">
      <c r="A459" t="s" s="32">
        <v>889</v>
      </c>
      <c r="B459" t="s" s="33">
        <v>890</v>
      </c>
      <c r="C459" t="s" s="32">
        <v>68</v>
      </c>
      <c r="D459" t="s" s="33">
        <v>17</v>
      </c>
      <c r="E459" s="36">
        <v>16.91</v>
      </c>
      <c r="F459" s="12"/>
      <c r="G459" s="14">
        <v>2.20472151898734</v>
      </c>
      <c r="H459" s="14">
        <v>11.1627405063291</v>
      </c>
      <c r="I459" s="14">
        <v>3.54253797468354</v>
      </c>
      <c r="J459" s="14">
        <v>16.91</v>
      </c>
      <c r="K459" s="12"/>
      <c r="L459" s="34">
        <v>0.52808832242977</v>
      </c>
      <c r="M459" s="35">
        <v>1.87077293619439</v>
      </c>
      <c r="N459" s="14">
        <v>5.41331091087793</v>
      </c>
      <c r="O459" s="14">
        <v>18.7807729361944</v>
      </c>
      <c r="P459" s="15">
        <v>0.110631161217882</v>
      </c>
      <c r="Q459" s="14">
        <f>IF(G459=0,0,G459*$U$3)</f>
        <v>2.31495759493671</v>
      </c>
      <c r="R459" s="14">
        <f>IF(H459=0,0,H459*$U$3)</f>
        <v>11.7208775316456</v>
      </c>
      <c r="S459" s="14">
        <f>IF(N459=0,0,N459*$U$3)</f>
        <v>5.68397645642183</v>
      </c>
      <c r="T459" s="14">
        <f>SUM(Q459:S459)</f>
        <v>19.7198115830041</v>
      </c>
      <c r="U459" s="14">
        <f>IF(O459=0,0,O459*$U$3)</f>
        <v>19.7198115830041</v>
      </c>
      <c r="V459" s="37"/>
    </row>
    <row r="460" ht="21" customHeight="1">
      <c r="A460" t="s" s="32">
        <v>891</v>
      </c>
      <c r="B460" t="s" s="33">
        <v>892</v>
      </c>
      <c r="C460" t="s" s="32">
        <v>68</v>
      </c>
      <c r="D460" t="s" s="33">
        <v>17</v>
      </c>
      <c r="E460" s="36">
        <v>19.62</v>
      </c>
      <c r="F460" s="12"/>
      <c r="G460" s="14">
        <v>2.19427168576105</v>
      </c>
      <c r="H460" s="14">
        <v>11.1640261865794</v>
      </c>
      <c r="I460" s="14">
        <v>6.26170212765958</v>
      </c>
      <c r="J460" s="14">
        <v>19.62</v>
      </c>
      <c r="K460" s="12"/>
      <c r="L460" s="34">
        <v>0.52808832242977</v>
      </c>
      <c r="M460" s="35">
        <v>3.30673177215067</v>
      </c>
      <c r="N460" s="14">
        <v>9.568433899810239</v>
      </c>
      <c r="O460" s="14">
        <v>22.9267317721507</v>
      </c>
      <c r="P460" s="15">
        <v>0.168538826307373</v>
      </c>
      <c r="Q460" s="14">
        <f>IF(G460=0,0,G460*$U$3)</f>
        <v>2.3039852700491</v>
      </c>
      <c r="R460" s="14">
        <f>IF(H460=0,0,H460*$U$3)</f>
        <v>11.7222274959084</v>
      </c>
      <c r="S460" s="14">
        <f>IF(N460=0,0,N460*$U$3)</f>
        <v>10.0468555948008</v>
      </c>
      <c r="T460" s="14">
        <f>SUM(Q460:S460)</f>
        <v>24.0730683607583</v>
      </c>
      <c r="U460" s="14">
        <f>IF(O460=0,0,O460*$U$3)</f>
        <v>24.0730683607582</v>
      </c>
      <c r="V460" s="37"/>
    </row>
    <row r="461" ht="21" customHeight="1">
      <c r="A461" t="s" s="32">
        <v>893</v>
      </c>
      <c r="B461" t="s" s="33">
        <v>894</v>
      </c>
      <c r="C461" t="s" s="32">
        <v>68</v>
      </c>
      <c r="D461" t="s" s="33">
        <v>17</v>
      </c>
      <c r="E461" s="36">
        <v>22.33</v>
      </c>
      <c r="F461" s="12"/>
      <c r="G461" s="14">
        <v>2.2051677852349</v>
      </c>
      <c r="H461" s="14">
        <v>11.1542953020134</v>
      </c>
      <c r="I461" s="14">
        <v>8.97053691275168</v>
      </c>
      <c r="J461" s="14">
        <v>22.33</v>
      </c>
      <c r="K461" s="12"/>
      <c r="L461" s="34">
        <v>0.52808832242977</v>
      </c>
      <c r="M461" s="35">
        <v>4.73723578954936</v>
      </c>
      <c r="N461" s="14">
        <v>13.707772702301</v>
      </c>
      <c r="O461" s="14">
        <v>27.0672357895494</v>
      </c>
      <c r="P461" s="15">
        <v>0.21214669903938</v>
      </c>
      <c r="Q461" s="14">
        <f>IF(G461=0,0,G461*$U$3)</f>
        <v>2.31542617449665</v>
      </c>
      <c r="R461" s="14">
        <f>IF(H461=0,0,H461*$U$3)</f>
        <v>11.7120100671141</v>
      </c>
      <c r="S461" s="14">
        <f>IF(N461=0,0,N461*$U$3)</f>
        <v>14.3931613374161</v>
      </c>
      <c r="T461" s="14">
        <f>SUM(Q461:S461)</f>
        <v>28.4205975790269</v>
      </c>
      <c r="U461" s="14">
        <f>IF(O461=0,0,O461*$U$3)</f>
        <v>28.4205975790269</v>
      </c>
      <c r="V461" s="37"/>
    </row>
    <row r="462" ht="21" customHeight="1">
      <c r="A462" t="s" s="32">
        <v>895</v>
      </c>
      <c r="B462" t="s" s="33">
        <v>896</v>
      </c>
      <c r="C462" s="12"/>
      <c r="D462" t="s" s="33">
        <v>17</v>
      </c>
      <c r="E462" s="12"/>
      <c r="F462" s="12"/>
      <c r="G462" s="14">
        <v>0</v>
      </c>
      <c r="H462" s="14">
        <v>0</v>
      </c>
      <c r="I462" s="14">
        <v>0</v>
      </c>
      <c r="J462" s="14">
        <v>0</v>
      </c>
      <c r="K462" s="12"/>
      <c r="L462" s="34">
        <v>0</v>
      </c>
      <c r="M462" s="35">
        <v>0</v>
      </c>
      <c r="N462" s="14">
        <v>0</v>
      </c>
      <c r="O462" s="14">
        <v>0</v>
      </c>
      <c r="P462" s="15">
        <v>0</v>
      </c>
      <c r="Q462" s="14">
        <f>IF(G462=0,0,G462*$U$3)</f>
        <v>0</v>
      </c>
      <c r="R462" s="14">
        <f>IF(H462=0,0,H462*$U$3)</f>
        <v>0</v>
      </c>
      <c r="S462" s="14">
        <f>IF(N462=0,0,N462*$U$3)</f>
        <v>0</v>
      </c>
      <c r="T462" s="14">
        <f>SUM(Q462:S462)</f>
        <v>0</v>
      </c>
      <c r="U462" s="14">
        <f>IF(O462=0,0,O462*$U$3)</f>
        <v>0</v>
      </c>
      <c r="V462" s="37"/>
    </row>
    <row r="463" ht="42" customHeight="1">
      <c r="A463" t="s" s="32">
        <v>897</v>
      </c>
      <c r="B463" t="s" s="33">
        <v>898</v>
      </c>
      <c r="C463" t="s" s="32">
        <v>26</v>
      </c>
      <c r="D463" t="s" s="33">
        <v>17</v>
      </c>
      <c r="E463" s="36">
        <v>40.53</v>
      </c>
      <c r="F463" s="12"/>
      <c r="G463" s="14">
        <v>0</v>
      </c>
      <c r="H463" s="14">
        <v>29.0142144177449</v>
      </c>
      <c r="I463" s="14">
        <v>11.5157855822551</v>
      </c>
      <c r="J463" s="14">
        <v>40.53</v>
      </c>
      <c r="K463" s="12"/>
      <c r="L463" s="34">
        <v>0.249199346037483</v>
      </c>
      <c r="M463" s="35">
        <v>2.86972623620584</v>
      </c>
      <c r="N463" s="14">
        <v>14.3855118184609</v>
      </c>
      <c r="O463" s="14">
        <v>43.3997262362059</v>
      </c>
      <c r="P463" s="15">
        <v>0.070804989790423</v>
      </c>
      <c r="Q463" s="14">
        <f>IF(G463=0,0,G463*$U$3)</f>
        <v>0</v>
      </c>
      <c r="R463" s="14">
        <f>IF(H463=0,0,H463*$U$3)</f>
        <v>30.4649251386321</v>
      </c>
      <c r="S463" s="14">
        <f>IF(N463=0,0,N463*$U$3)</f>
        <v>15.1047874093839</v>
      </c>
      <c r="T463" s="14">
        <f>SUM(Q463:S463)</f>
        <v>45.569712548016</v>
      </c>
      <c r="U463" s="14">
        <f>IF(O463=0,0,O463*$U$3)</f>
        <v>45.5697125480162</v>
      </c>
      <c r="V463" s="37"/>
    </row>
    <row r="464" ht="21" customHeight="1">
      <c r="A464" t="s" s="32">
        <v>899</v>
      </c>
      <c r="B464" t="s" s="33">
        <v>900</v>
      </c>
      <c r="C464" s="12"/>
      <c r="D464" t="s" s="33">
        <v>17</v>
      </c>
      <c r="E464" s="12"/>
      <c r="F464" s="12"/>
      <c r="G464" s="14">
        <v>0</v>
      </c>
      <c r="H464" s="14">
        <v>0</v>
      </c>
      <c r="I464" s="14">
        <v>0</v>
      </c>
      <c r="J464" s="14">
        <v>0</v>
      </c>
      <c r="K464" s="12"/>
      <c r="L464" s="34">
        <v>0</v>
      </c>
      <c r="M464" s="35">
        <v>0</v>
      </c>
      <c r="N464" s="14">
        <v>0</v>
      </c>
      <c r="O464" s="14">
        <v>0</v>
      </c>
      <c r="P464" s="15">
        <v>0</v>
      </c>
      <c r="Q464" s="14">
        <f>IF(G464=0,0,G464*$U$3)</f>
        <v>0</v>
      </c>
      <c r="R464" s="14">
        <f>IF(H464=0,0,H464*$U$3)</f>
        <v>0</v>
      </c>
      <c r="S464" s="14">
        <f>IF(N464=0,0,N464*$U$3)</f>
        <v>0</v>
      </c>
      <c r="T464" s="14">
        <f>SUM(Q464:S464)</f>
        <v>0</v>
      </c>
      <c r="U464" s="14">
        <f>IF(O464=0,0,O464*$U$3)</f>
        <v>0</v>
      </c>
      <c r="V464" s="37"/>
    </row>
    <row r="465" ht="21" customHeight="1">
      <c r="A465" t="s" s="32">
        <v>901</v>
      </c>
      <c r="B465" t="s" s="33">
        <v>902</v>
      </c>
      <c r="C465" t="s" s="32">
        <v>26</v>
      </c>
      <c r="D465" t="s" s="33">
        <v>17</v>
      </c>
      <c r="E465" s="36">
        <v>10.13</v>
      </c>
      <c r="F465" s="12"/>
      <c r="G465" s="14">
        <v>0</v>
      </c>
      <c r="H465" s="14">
        <v>5.77174418604651</v>
      </c>
      <c r="I465" s="14">
        <v>4.35825581395349</v>
      </c>
      <c r="J465" s="14">
        <v>10.13</v>
      </c>
      <c r="K465" s="12"/>
      <c r="L465" s="34">
        <v>0.122921183399805</v>
      </c>
      <c r="M465" s="35">
        <v>0.535721962210243</v>
      </c>
      <c r="N465" s="14">
        <v>4.89397777616373</v>
      </c>
      <c r="O465" s="14">
        <v>10.6657219622102</v>
      </c>
      <c r="P465" s="15">
        <v>0.0528846951836373</v>
      </c>
      <c r="Q465" s="14">
        <f>IF(G465=0,0,G465*$U$3)</f>
        <v>0</v>
      </c>
      <c r="R465" s="14">
        <f>IF(H465=0,0,H465*$U$3)</f>
        <v>6.06033139534884</v>
      </c>
      <c r="S465" s="14">
        <f>IF(N465=0,0,N465*$U$3)</f>
        <v>5.13867666497192</v>
      </c>
      <c r="T465" s="14">
        <f>SUM(Q465:S465)</f>
        <v>11.1990080603208</v>
      </c>
      <c r="U465" s="14">
        <f>IF(O465=0,0,O465*$U$3)</f>
        <v>11.1990080603207</v>
      </c>
      <c r="V465" s="37"/>
    </row>
    <row r="466" ht="21" customHeight="1">
      <c r="A466" t="s" s="32">
        <v>903</v>
      </c>
      <c r="B466" t="s" s="33">
        <v>904</v>
      </c>
      <c r="C466" t="s" s="32">
        <v>26</v>
      </c>
      <c r="D466" t="s" s="33">
        <v>17</v>
      </c>
      <c r="E466" s="36">
        <v>5.61</v>
      </c>
      <c r="F466" s="12"/>
      <c r="G466" s="14">
        <v>0</v>
      </c>
      <c r="H466" s="14">
        <v>2.89064885496183</v>
      </c>
      <c r="I466" s="14">
        <v>2.71935114503817</v>
      </c>
      <c r="J466" s="14">
        <v>5.61</v>
      </c>
      <c r="K466" s="12"/>
      <c r="L466" s="34">
        <v>0.122921183399805</v>
      </c>
      <c r="M466" s="35">
        <v>0.334265860827706</v>
      </c>
      <c r="N466" s="14">
        <v>3.05361700586587</v>
      </c>
      <c r="O466" s="14">
        <v>5.94426586082771</v>
      </c>
      <c r="P466" s="15">
        <v>0.0595839324113561</v>
      </c>
      <c r="Q466" s="14">
        <f>IF(G466=0,0,G466*$U$3)</f>
        <v>0</v>
      </c>
      <c r="R466" s="14">
        <f>IF(H466=0,0,H466*$U$3)</f>
        <v>3.03518129770992</v>
      </c>
      <c r="S466" s="14">
        <f>IF(N466=0,0,N466*$U$3)</f>
        <v>3.20629785615916</v>
      </c>
      <c r="T466" s="14">
        <f>SUM(Q466:S466)</f>
        <v>6.24147915386908</v>
      </c>
      <c r="U466" s="14">
        <f>IF(O466=0,0,O466*$U$3)</f>
        <v>6.2414791538691</v>
      </c>
      <c r="V466" s="37"/>
    </row>
    <row r="467" ht="21" customHeight="1">
      <c r="A467" t="s" s="32">
        <v>905</v>
      </c>
      <c r="B467" t="s" s="33">
        <v>906</v>
      </c>
      <c r="C467" t="s" s="32">
        <v>26</v>
      </c>
      <c r="D467" t="s" s="33">
        <v>17</v>
      </c>
      <c r="E467" s="36">
        <v>6.16</v>
      </c>
      <c r="F467" s="12"/>
      <c r="G467" s="14">
        <v>0</v>
      </c>
      <c r="H467" s="14">
        <v>2.89252173913044</v>
      </c>
      <c r="I467" s="14">
        <v>3.26747826086957</v>
      </c>
      <c r="J467" s="14">
        <v>6.16</v>
      </c>
      <c r="K467" s="12"/>
      <c r="L467" s="34">
        <v>0.122921183399805</v>
      </c>
      <c r="M467" s="35">
        <v>0.401642294559224</v>
      </c>
      <c r="N467" s="14">
        <v>3.66912055542879</v>
      </c>
      <c r="O467" s="14">
        <v>6.56164229455922</v>
      </c>
      <c r="P467" s="15">
        <v>0.06520167119467921</v>
      </c>
      <c r="Q467" s="14">
        <f>IF(G467=0,0,G467*$U$3)</f>
        <v>0</v>
      </c>
      <c r="R467" s="14">
        <f>IF(H467=0,0,H467*$U$3)</f>
        <v>3.03714782608696</v>
      </c>
      <c r="S467" s="14">
        <f>IF(N467=0,0,N467*$U$3)</f>
        <v>3.85257658320023</v>
      </c>
      <c r="T467" s="14">
        <f>SUM(Q467:S467)</f>
        <v>6.88972440928719</v>
      </c>
      <c r="U467" s="14">
        <f>IF(O467=0,0,O467*$U$3)</f>
        <v>6.88972440928718</v>
      </c>
      <c r="V467" s="37"/>
    </row>
    <row r="468" ht="21" customHeight="1">
      <c r="A468" t="s" s="32">
        <v>907</v>
      </c>
      <c r="B468" t="s" s="33">
        <v>908</v>
      </c>
      <c r="C468" t="s" s="32">
        <v>26</v>
      </c>
      <c r="D468" t="s" s="33">
        <v>17</v>
      </c>
      <c r="E468" s="36">
        <v>6.7</v>
      </c>
      <c r="F468" s="12"/>
      <c r="G468" s="14">
        <v>0</v>
      </c>
      <c r="H468" s="14">
        <v>2.88977635782748</v>
      </c>
      <c r="I468" s="14">
        <v>3.81022364217252</v>
      </c>
      <c r="J468" s="14">
        <v>6.7</v>
      </c>
      <c r="K468" s="12"/>
      <c r="L468" s="34">
        <v>0.122921183399805</v>
      </c>
      <c r="M468" s="35">
        <v>0.468357199113762</v>
      </c>
      <c r="N468" s="14">
        <v>4.27858084128629</v>
      </c>
      <c r="O468" s="14">
        <v>7.16835719911376</v>
      </c>
      <c r="P468" s="15">
        <v>0.0699040595692184</v>
      </c>
      <c r="Q468" s="14">
        <f>IF(G468=0,0,G468*$U$3)</f>
        <v>0</v>
      </c>
      <c r="R468" s="14">
        <f>IF(H468=0,0,H468*$U$3)</f>
        <v>3.03426517571885</v>
      </c>
      <c r="S468" s="14">
        <f>IF(N468=0,0,N468*$U$3)</f>
        <v>4.4925098833506</v>
      </c>
      <c r="T468" s="14">
        <f>SUM(Q468:S468)</f>
        <v>7.52677505906945</v>
      </c>
      <c r="U468" s="14">
        <f>IF(O468=0,0,O468*$U$3)</f>
        <v>7.52677505906945</v>
      </c>
      <c r="V468" s="37"/>
    </row>
    <row r="469" ht="21" customHeight="1">
      <c r="A469" t="s" s="32">
        <v>909</v>
      </c>
      <c r="B469" t="s" s="33">
        <v>910</v>
      </c>
      <c r="C469" s="12"/>
      <c r="D469" t="s" s="33">
        <v>17</v>
      </c>
      <c r="E469" s="12"/>
      <c r="F469" s="12"/>
      <c r="G469" s="14">
        <v>0</v>
      </c>
      <c r="H469" s="14">
        <v>0</v>
      </c>
      <c r="I469" s="14">
        <v>0</v>
      </c>
      <c r="J469" s="14">
        <v>0</v>
      </c>
      <c r="K469" s="12"/>
      <c r="L469" s="34">
        <v>0</v>
      </c>
      <c r="M469" s="35">
        <v>0</v>
      </c>
      <c r="N469" s="14">
        <v>0</v>
      </c>
      <c r="O469" s="14">
        <v>0</v>
      </c>
      <c r="P469" s="15">
        <v>0</v>
      </c>
      <c r="Q469" s="14">
        <f>IF(G469=0,0,G469*$U$3)</f>
        <v>0</v>
      </c>
      <c r="R469" s="14">
        <f>IF(H469=0,0,H469*$U$3)</f>
        <v>0</v>
      </c>
      <c r="S469" s="14">
        <f>IF(N469=0,0,N469*$U$3)</f>
        <v>0</v>
      </c>
      <c r="T469" s="14">
        <f>SUM(Q469:S469)</f>
        <v>0</v>
      </c>
      <c r="U469" s="14">
        <f>IF(O469=0,0,O469*$U$3)</f>
        <v>0</v>
      </c>
      <c r="V469" s="37"/>
    </row>
    <row r="470" ht="52.5" customHeight="1">
      <c r="A470" t="s" s="32">
        <v>911</v>
      </c>
      <c r="B470" t="s" s="33">
        <v>912</v>
      </c>
      <c r="C470" t="s" s="32">
        <v>26</v>
      </c>
      <c r="D470" t="s" s="33">
        <v>17</v>
      </c>
      <c r="E470" s="36">
        <v>473.44</v>
      </c>
      <c r="F470" s="12"/>
      <c r="G470" s="14">
        <v>32.1219292139402</v>
      </c>
      <c r="H470" s="14">
        <v>312.445147583962</v>
      </c>
      <c r="I470" s="14">
        <v>128.872923202097</v>
      </c>
      <c r="J470" s="14">
        <v>473.44</v>
      </c>
      <c r="K470" s="12"/>
      <c r="L470" s="34">
        <v>0.646387926782785</v>
      </c>
      <c r="M470" s="35">
        <v>83.30190164704069</v>
      </c>
      <c r="N470" s="14">
        <v>212.174824849138</v>
      </c>
      <c r="O470" s="14">
        <v>556.741901647041</v>
      </c>
      <c r="P470" s="15">
        <v>0.175950282289289</v>
      </c>
      <c r="Q470" s="14">
        <f>IF(G470=0,0,G470*$U$3)</f>
        <v>33.7280256746372</v>
      </c>
      <c r="R470" s="14">
        <f>IF(H470=0,0,H470*$U$3)</f>
        <v>328.067404963160</v>
      </c>
      <c r="S470" s="14">
        <f>IF(N470=0,0,N470*$U$3)</f>
        <v>222.783566091595</v>
      </c>
      <c r="T470" s="14">
        <f>SUM(Q470:S470)</f>
        <v>584.578996729392</v>
      </c>
      <c r="U470" s="14">
        <f>IF(O470=0,0,O470*$U$3)</f>
        <v>584.578996729393</v>
      </c>
      <c r="V470" s="37"/>
    </row>
    <row r="471" ht="52.5" customHeight="1">
      <c r="A471" t="s" s="32">
        <v>913</v>
      </c>
      <c r="B471" t="s" s="33">
        <v>912</v>
      </c>
      <c r="C471" t="s" s="32">
        <v>26</v>
      </c>
      <c r="D471" t="s" s="33">
        <v>17</v>
      </c>
      <c r="E471" s="36">
        <v>473.44</v>
      </c>
      <c r="F471" s="12"/>
      <c r="G471" s="14">
        <v>32.1219292139402</v>
      </c>
      <c r="H471" s="14">
        <v>312.445147583962</v>
      </c>
      <c r="I471" s="14">
        <v>128.872923202097</v>
      </c>
      <c r="J471" s="14">
        <v>473.44</v>
      </c>
      <c r="K471" s="12"/>
      <c r="L471" s="34">
        <v>0.646387926782785</v>
      </c>
      <c r="M471" s="35">
        <v>83.30190164704069</v>
      </c>
      <c r="N471" s="14">
        <v>212.174824849138</v>
      </c>
      <c r="O471" s="14">
        <v>556.741901647041</v>
      </c>
      <c r="P471" s="15">
        <v>0.175950282289289</v>
      </c>
      <c r="Q471" s="14">
        <f>IF(G471=0,0,G471*$U$3)</f>
        <v>33.7280256746372</v>
      </c>
      <c r="R471" s="14">
        <f>IF(H471=0,0,H471*$U$3)</f>
        <v>328.067404963160</v>
      </c>
      <c r="S471" s="14">
        <f>IF(N471=0,0,N471*$U$3)</f>
        <v>222.783566091595</v>
      </c>
      <c r="T471" s="14">
        <f>SUM(Q471:S471)</f>
        <v>584.578996729392</v>
      </c>
      <c r="U471" s="14">
        <f>IF(O471=0,0,O471*$U$3)</f>
        <v>584.578996729393</v>
      </c>
      <c r="V471" s="37"/>
    </row>
    <row r="472" ht="21" customHeight="1">
      <c r="A472" t="s" s="32">
        <v>914</v>
      </c>
      <c r="B472" t="s" s="33">
        <v>915</v>
      </c>
      <c r="C472" s="12"/>
      <c r="D472" t="s" s="33">
        <v>17</v>
      </c>
      <c r="E472" s="12"/>
      <c r="F472" s="12"/>
      <c r="G472" s="14">
        <v>0</v>
      </c>
      <c r="H472" s="14">
        <v>0</v>
      </c>
      <c r="I472" s="14">
        <v>0</v>
      </c>
      <c r="J472" s="14">
        <v>0</v>
      </c>
      <c r="K472" s="12"/>
      <c r="L472" s="34">
        <v>0</v>
      </c>
      <c r="M472" s="35">
        <v>0</v>
      </c>
      <c r="N472" s="14">
        <v>0</v>
      </c>
      <c r="O472" s="14">
        <v>0</v>
      </c>
      <c r="P472" s="15">
        <v>0</v>
      </c>
      <c r="Q472" s="14">
        <f>IF(G472=0,0,G472*$U$3)</f>
        <v>0</v>
      </c>
      <c r="R472" s="14">
        <f>IF(H472=0,0,H472*$U$3)</f>
        <v>0</v>
      </c>
      <c r="S472" s="14">
        <f>IF(N472=0,0,N472*$U$3)</f>
        <v>0</v>
      </c>
      <c r="T472" s="14">
        <f>SUM(Q472:S472)</f>
        <v>0</v>
      </c>
      <c r="U472" s="14">
        <f>IF(O472=0,0,O472*$U$3)</f>
        <v>0</v>
      </c>
      <c r="V472" s="37"/>
    </row>
    <row r="473" ht="21" customHeight="1">
      <c r="A473" t="s" s="32">
        <v>916</v>
      </c>
      <c r="B473" t="s" s="33">
        <v>917</v>
      </c>
      <c r="C473" s="12"/>
      <c r="D473" t="s" s="33">
        <v>17</v>
      </c>
      <c r="E473" s="12"/>
      <c r="F473" s="12"/>
      <c r="G473" s="14">
        <v>0</v>
      </c>
      <c r="H473" s="14">
        <v>0</v>
      </c>
      <c r="I473" s="14">
        <v>0</v>
      </c>
      <c r="J473" s="14">
        <v>0</v>
      </c>
      <c r="K473" s="12"/>
      <c r="L473" s="34">
        <v>0</v>
      </c>
      <c r="M473" s="35">
        <v>0</v>
      </c>
      <c r="N473" s="14">
        <v>0</v>
      </c>
      <c r="O473" s="14">
        <v>0</v>
      </c>
      <c r="P473" s="15">
        <v>0</v>
      </c>
      <c r="Q473" s="14">
        <f>IF(G473=0,0,G473*$U$3)</f>
        <v>0</v>
      </c>
      <c r="R473" s="14">
        <f>IF(H473=0,0,H473*$U$3)</f>
        <v>0</v>
      </c>
      <c r="S473" s="14">
        <f>IF(N473=0,0,N473*$U$3)</f>
        <v>0</v>
      </c>
      <c r="T473" s="14">
        <f>SUM(Q473:S473)</f>
        <v>0</v>
      </c>
      <c r="U473" s="14">
        <f>IF(O473=0,0,O473*$U$3)</f>
        <v>0</v>
      </c>
      <c r="V473" s="37"/>
    </row>
    <row r="474" ht="31.5" customHeight="1">
      <c r="A474" t="s" s="32">
        <v>918</v>
      </c>
      <c r="B474" t="s" s="33">
        <v>919</v>
      </c>
      <c r="C474" t="s" s="32">
        <v>68</v>
      </c>
      <c r="D474" t="s" s="33">
        <v>17</v>
      </c>
      <c r="E474" s="36">
        <v>85.56999999999999</v>
      </c>
      <c r="F474" s="12"/>
      <c r="G474" s="14">
        <v>2.07585094410404</v>
      </c>
      <c r="H474" s="14">
        <v>55.8767712892335</v>
      </c>
      <c r="I474" s="14">
        <v>27.6173777666625</v>
      </c>
      <c r="J474" s="14">
        <v>85.56999999999999</v>
      </c>
      <c r="K474" s="12"/>
      <c r="L474" s="34">
        <v>0.241220787752819</v>
      </c>
      <c r="M474" s="35">
        <v>6.66188562054153</v>
      </c>
      <c r="N474" s="14">
        <v>34.279263387204</v>
      </c>
      <c r="O474" s="14">
        <v>92.2318856205415</v>
      </c>
      <c r="P474" s="15">
        <v>0.07785305154308179</v>
      </c>
      <c r="Q474" s="14">
        <f>IF(G474=0,0,G474*$U$3)</f>
        <v>2.17964349130924</v>
      </c>
      <c r="R474" s="14">
        <f>IF(H474=0,0,H474*$U$3)</f>
        <v>58.6706098536952</v>
      </c>
      <c r="S474" s="14">
        <f>IF(N474=0,0,N474*$U$3)</f>
        <v>35.9932265565642</v>
      </c>
      <c r="T474" s="14">
        <f>SUM(Q474:S474)</f>
        <v>96.8434799015686</v>
      </c>
      <c r="U474" s="14">
        <f>IF(O474=0,0,O474*$U$3)</f>
        <v>96.8434799015686</v>
      </c>
      <c r="V474" s="37"/>
    </row>
    <row r="475" ht="31.5" customHeight="1">
      <c r="A475" t="s" s="32">
        <v>920</v>
      </c>
      <c r="B475" t="s" s="33">
        <v>921</v>
      </c>
      <c r="C475" t="s" s="32">
        <v>68</v>
      </c>
      <c r="D475" t="s" s="33">
        <v>17</v>
      </c>
      <c r="E475" s="36">
        <v>84.26000000000001</v>
      </c>
      <c r="F475" s="12"/>
      <c r="G475" s="14">
        <v>1.39113538227076</v>
      </c>
      <c r="H475" s="14">
        <v>42.0764947929896</v>
      </c>
      <c r="I475" s="14">
        <v>40.7923698247397</v>
      </c>
      <c r="J475" s="14">
        <v>84.26000000000001</v>
      </c>
      <c r="K475" s="12"/>
      <c r="L475" s="34">
        <v>0.241220787752819</v>
      </c>
      <c r="M475" s="35">
        <v>9.83996758342804</v>
      </c>
      <c r="N475" s="14">
        <v>50.6323374081677</v>
      </c>
      <c r="O475" s="14">
        <v>94.099967583428</v>
      </c>
      <c r="P475" s="15">
        <v>0.116781006212058</v>
      </c>
      <c r="Q475" s="14">
        <f>IF(G475=0,0,G475*$U$3)</f>
        <v>1.4606921513843</v>
      </c>
      <c r="R475" s="14">
        <f>IF(H475=0,0,H475*$U$3)</f>
        <v>44.1803195326391</v>
      </c>
      <c r="S475" s="14">
        <f>IF(N475=0,0,N475*$U$3)</f>
        <v>53.1639542785761</v>
      </c>
      <c r="T475" s="14">
        <f>SUM(Q475:S475)</f>
        <v>98.8049659625995</v>
      </c>
      <c r="U475" s="14">
        <f>IF(O475=0,0,O475*$U$3)</f>
        <v>98.8049659625994</v>
      </c>
      <c r="V475" s="37"/>
    </row>
    <row r="476" ht="31.5" customHeight="1">
      <c r="A476" t="s" s="32">
        <v>922</v>
      </c>
      <c r="B476" t="s" s="33">
        <v>923</v>
      </c>
      <c r="C476" t="s" s="32">
        <v>68</v>
      </c>
      <c r="D476" t="s" s="33">
        <v>17</v>
      </c>
      <c r="E476" s="36">
        <v>145.13</v>
      </c>
      <c r="F476" s="12"/>
      <c r="G476" s="14">
        <v>3.17802919708029</v>
      </c>
      <c r="H476" s="14">
        <v>94.4527398068274</v>
      </c>
      <c r="I476" s="14">
        <v>47.4992309960923</v>
      </c>
      <c r="J476" s="14">
        <v>145.13</v>
      </c>
      <c r="K476" s="12"/>
      <c r="L476" s="34">
        <v>0.241220787752819</v>
      </c>
      <c r="M476" s="35">
        <v>11.4578019185305</v>
      </c>
      <c r="N476" s="14">
        <v>58.9570329146228</v>
      </c>
      <c r="O476" s="14">
        <v>156.587801918531</v>
      </c>
      <c r="P476" s="15">
        <v>0.0789485421245129</v>
      </c>
      <c r="Q476" s="14">
        <f>IF(G476=0,0,G476*$U$3)</f>
        <v>3.3369306569343</v>
      </c>
      <c r="R476" s="14">
        <f>IF(H476=0,0,H476*$U$3)</f>
        <v>99.17537679716879</v>
      </c>
      <c r="S476" s="14">
        <f>IF(N476=0,0,N476*$U$3)</f>
        <v>61.9048845603539</v>
      </c>
      <c r="T476" s="14">
        <f>SUM(Q476:S476)</f>
        <v>164.417192014457</v>
      </c>
      <c r="U476" s="14">
        <f>IF(O476=0,0,O476*$U$3)</f>
        <v>164.417192014458</v>
      </c>
      <c r="V476" s="37"/>
    </row>
    <row r="477" ht="31.5" customHeight="1">
      <c r="A477" t="s" s="32">
        <v>924</v>
      </c>
      <c r="B477" t="s" s="33">
        <v>925</v>
      </c>
      <c r="C477" t="s" s="32">
        <v>68</v>
      </c>
      <c r="D477" t="s" s="33">
        <v>17</v>
      </c>
      <c r="E477" s="36">
        <v>43.73</v>
      </c>
      <c r="F477" s="12"/>
      <c r="G477" s="14">
        <v>1.62676456191875</v>
      </c>
      <c r="H477" s="14">
        <v>38.8497063142438</v>
      </c>
      <c r="I477" s="14">
        <v>3.25352912383749</v>
      </c>
      <c r="J477" s="14">
        <v>43.73</v>
      </c>
      <c r="K477" s="12"/>
      <c r="L477" s="34">
        <v>0.241220787752819</v>
      </c>
      <c r="M477" s="35">
        <v>0.78481885822882</v>
      </c>
      <c r="N477" s="14">
        <v>4.03834798206631</v>
      </c>
      <c r="O477" s="14">
        <v>44.5148188582288</v>
      </c>
      <c r="P477" s="15">
        <v>0.017946921066289</v>
      </c>
      <c r="Q477" s="14">
        <f>IF(G477=0,0,G477*$U$3)</f>
        <v>1.70810279001469</v>
      </c>
      <c r="R477" s="14">
        <f>IF(H477=0,0,H477*$U$3)</f>
        <v>40.792191629956</v>
      </c>
      <c r="S477" s="14">
        <f>IF(N477=0,0,N477*$U$3)</f>
        <v>4.24026538116963</v>
      </c>
      <c r="T477" s="14">
        <f>SUM(Q477:S477)</f>
        <v>46.7405598011403</v>
      </c>
      <c r="U477" s="14">
        <f>IF(O477=0,0,O477*$U$3)</f>
        <v>46.7405598011402</v>
      </c>
      <c r="V477" s="37"/>
    </row>
    <row r="478" ht="31.5" customHeight="1">
      <c r="A478" t="s" s="32">
        <v>926</v>
      </c>
      <c r="B478" t="s" s="33">
        <v>927</v>
      </c>
      <c r="C478" t="s" s="32">
        <v>26</v>
      </c>
      <c r="D478" t="s" s="33">
        <v>17</v>
      </c>
      <c r="E478" s="36">
        <v>9.67</v>
      </c>
      <c r="F478" s="12"/>
      <c r="G478" s="14">
        <v>0.417641196013289</v>
      </c>
      <c r="H478" s="14">
        <v>9.113145071982281</v>
      </c>
      <c r="I478" s="14">
        <v>0.13921373200443</v>
      </c>
      <c r="J478" s="14">
        <v>9.67</v>
      </c>
      <c r="K478" s="12"/>
      <c r="L478" s="34">
        <v>0.146923124773726</v>
      </c>
      <c r="M478" s="35">
        <v>0.0204537165175029</v>
      </c>
      <c r="N478" s="14">
        <v>0.159667448521933</v>
      </c>
      <c r="O478" s="14">
        <v>9.690453716517499</v>
      </c>
      <c r="P478" s="15">
        <v>0.00211517233893521</v>
      </c>
      <c r="Q478" s="14">
        <f>IF(G478=0,0,G478*$U$3)</f>
        <v>0.438523255813953</v>
      </c>
      <c r="R478" s="14">
        <f>IF(H478=0,0,H478*$U$3)</f>
        <v>9.568802325581389</v>
      </c>
      <c r="S478" s="14">
        <f>IF(N478=0,0,N478*$U$3)</f>
        <v>0.16765082094803</v>
      </c>
      <c r="T478" s="14">
        <f>SUM(Q478:S478)</f>
        <v>10.1749764023434</v>
      </c>
      <c r="U478" s="14">
        <f>IF(O478=0,0,O478*$U$3)</f>
        <v>10.1749764023434</v>
      </c>
      <c r="V478" s="37"/>
    </row>
    <row r="479" ht="21" customHeight="1">
      <c r="A479" t="s" s="32">
        <v>928</v>
      </c>
      <c r="B479" t="s" s="33">
        <v>745</v>
      </c>
      <c r="C479" t="s" s="32">
        <v>81</v>
      </c>
      <c r="D479" t="s" s="33">
        <v>17</v>
      </c>
      <c r="E479" s="36">
        <v>15.08</v>
      </c>
      <c r="F479" s="12"/>
      <c r="G479" s="14">
        <v>0</v>
      </c>
      <c r="H479" s="14">
        <v>14.5127608232789</v>
      </c>
      <c r="I479" s="14">
        <v>0.567239176721079</v>
      </c>
      <c r="J479" s="14">
        <v>15.08</v>
      </c>
      <c r="K479" s="12"/>
      <c r="L479" s="34">
        <v>0.09429766297909301</v>
      </c>
      <c r="M479" s="35">
        <v>0.0534893287149825</v>
      </c>
      <c r="N479" s="14">
        <v>0.620728505436061</v>
      </c>
      <c r="O479" s="14">
        <v>15.133489328715</v>
      </c>
      <c r="P479" s="15">
        <v>0.00354703771319498</v>
      </c>
      <c r="Q479" s="14">
        <f>IF(G479=0,0,G479*$U$3)</f>
        <v>0</v>
      </c>
      <c r="R479" s="14">
        <f>IF(H479=0,0,H479*$U$3)</f>
        <v>15.2383988644428</v>
      </c>
      <c r="S479" s="14">
        <f>IF(N479=0,0,N479*$U$3)</f>
        <v>0.651764930707864</v>
      </c>
      <c r="T479" s="14">
        <f>SUM(Q479:S479)</f>
        <v>15.8901637951507</v>
      </c>
      <c r="U479" s="14">
        <f>IF(O479=0,0,O479*$U$3)</f>
        <v>15.8901637951508</v>
      </c>
      <c r="V479" s="37"/>
    </row>
    <row r="480" ht="21" customHeight="1">
      <c r="A480" t="s" s="32">
        <v>929</v>
      </c>
      <c r="B480" t="s" s="33">
        <v>747</v>
      </c>
      <c r="C480" t="s" s="32">
        <v>81</v>
      </c>
      <c r="D480" t="s" s="33">
        <v>17</v>
      </c>
      <c r="E480" s="36">
        <v>16.17</v>
      </c>
      <c r="F480" s="12"/>
      <c r="G480" s="14">
        <v>0</v>
      </c>
      <c r="H480" s="14">
        <v>14.5219655857048</v>
      </c>
      <c r="I480" s="14">
        <v>1.64803441429517</v>
      </c>
      <c r="J480" s="14">
        <v>16.17</v>
      </c>
      <c r="K480" s="12"/>
      <c r="L480" s="34">
        <v>0.09429766297909301</v>
      </c>
      <c r="M480" s="35">
        <v>0.155405793777153</v>
      </c>
      <c r="N480" s="14">
        <v>1.80344020807232</v>
      </c>
      <c r="O480" s="14">
        <v>16.3254057937772</v>
      </c>
      <c r="P480" s="15">
        <v>0.00961074791448069</v>
      </c>
      <c r="Q480" s="14">
        <f>IF(G480=0,0,G480*$U$3)</f>
        <v>0</v>
      </c>
      <c r="R480" s="14">
        <f>IF(H480=0,0,H480*$U$3)</f>
        <v>15.248063864990</v>
      </c>
      <c r="S480" s="14">
        <f>IF(N480=0,0,N480*$U$3)</f>
        <v>1.89361221847594</v>
      </c>
      <c r="T480" s="14">
        <f>SUM(Q480:S480)</f>
        <v>17.1416760834659</v>
      </c>
      <c r="U480" s="14">
        <f>IF(O480=0,0,O480*$U$3)</f>
        <v>17.1416760834661</v>
      </c>
      <c r="V480" s="37"/>
    </row>
    <row r="481" ht="21" customHeight="1">
      <c r="A481" t="s" s="32">
        <v>930</v>
      </c>
      <c r="B481" t="s" s="33">
        <v>749</v>
      </c>
      <c r="C481" t="s" s="32">
        <v>68</v>
      </c>
      <c r="D481" t="s" s="33">
        <v>17</v>
      </c>
      <c r="E481" s="36">
        <v>0.44</v>
      </c>
      <c r="F481" s="12"/>
      <c r="G481" s="14">
        <v>0</v>
      </c>
      <c r="H481" s="14">
        <v>0</v>
      </c>
      <c r="I481" s="14">
        <v>0.44</v>
      </c>
      <c r="J481" s="14">
        <v>0.44</v>
      </c>
      <c r="K481" s="12"/>
      <c r="L481" s="34">
        <v>0.146923124773726</v>
      </c>
      <c r="M481" s="35">
        <v>0.0646461749004396</v>
      </c>
      <c r="N481" s="14">
        <v>0.5046461749004399</v>
      </c>
      <c r="O481" s="14">
        <v>0.5046461749004399</v>
      </c>
      <c r="P481" s="15">
        <v>0.146923124773726</v>
      </c>
      <c r="Q481" s="14">
        <f>IF(G481=0,0,G481*$U$3)</f>
        <v>0</v>
      </c>
      <c r="R481" s="14">
        <f>IF(H481=0,0,H481*$U$3)</f>
        <v>0</v>
      </c>
      <c r="S481" s="14">
        <f>IF(N481=0,0,N481*$U$3)</f>
        <v>0.529878483645462</v>
      </c>
      <c r="T481" s="14">
        <f>SUM(Q481:S481)</f>
        <v>0.529878483645462</v>
      </c>
      <c r="U481" s="14">
        <f>IF(O481=0,0,O481*$U$3)</f>
        <v>0.529878483645462</v>
      </c>
      <c r="V481" s="37"/>
    </row>
    <row r="482" ht="21" customHeight="1">
      <c r="A482" t="s" s="32">
        <v>931</v>
      </c>
      <c r="B482" t="s" s="33">
        <v>824</v>
      </c>
      <c r="C482" t="s" s="32">
        <v>26</v>
      </c>
      <c r="D482" t="s" s="33">
        <v>17</v>
      </c>
      <c r="E482" s="36">
        <v>4.64</v>
      </c>
      <c r="F482" s="12"/>
      <c r="G482" s="14">
        <v>0</v>
      </c>
      <c r="H482" s="14">
        <v>1.55381062355658</v>
      </c>
      <c r="I482" s="14">
        <v>3.08618937644342</v>
      </c>
      <c r="J482" s="14">
        <v>4.64</v>
      </c>
      <c r="K482" s="12"/>
      <c r="L482" s="34">
        <v>0.212463232730339</v>
      </c>
      <c r="M482" s="35">
        <v>0.655701771737198</v>
      </c>
      <c r="N482" s="14">
        <v>3.74189114818062</v>
      </c>
      <c r="O482" s="14">
        <v>5.2957017717372</v>
      </c>
      <c r="P482" s="15">
        <v>0.141315037012327</v>
      </c>
      <c r="Q482" s="14">
        <f>IF(G482=0,0,G482*$U$3)</f>
        <v>0</v>
      </c>
      <c r="R482" s="14">
        <f>IF(H482=0,0,H482*$U$3)</f>
        <v>1.63150115473441</v>
      </c>
      <c r="S482" s="14">
        <f>IF(N482=0,0,N482*$U$3)</f>
        <v>3.92898570558965</v>
      </c>
      <c r="T482" s="14">
        <f>SUM(Q482:S482)</f>
        <v>5.56048686032406</v>
      </c>
      <c r="U482" s="14">
        <f>IF(O482=0,0,O482*$U$3)</f>
        <v>5.56048686032406</v>
      </c>
      <c r="V482" s="37"/>
    </row>
    <row r="483" ht="21" customHeight="1">
      <c r="A483" t="s" s="32">
        <v>932</v>
      </c>
      <c r="B483" t="s" s="33">
        <v>933</v>
      </c>
      <c r="C483" t="s" s="32">
        <v>81</v>
      </c>
      <c r="D483" t="s" s="33">
        <v>17</v>
      </c>
      <c r="E483" s="36">
        <v>15.08</v>
      </c>
      <c r="F483" s="12"/>
      <c r="G483" s="14">
        <v>0</v>
      </c>
      <c r="H483" s="14">
        <v>14.5127608232789</v>
      </c>
      <c r="I483" s="14">
        <v>0.567239176721079</v>
      </c>
      <c r="J483" s="14">
        <v>15.08</v>
      </c>
      <c r="K483" s="12"/>
      <c r="L483" s="34">
        <v>0.09429766297909301</v>
      </c>
      <c r="M483" s="35">
        <v>0.0534893287149825</v>
      </c>
      <c r="N483" s="14">
        <v>0.620728505436061</v>
      </c>
      <c r="O483" s="14">
        <v>15.133489328715</v>
      </c>
      <c r="P483" s="15">
        <v>0.00354703771319498</v>
      </c>
      <c r="Q483" s="14">
        <f>IF(G483=0,0,G483*$U$3)</f>
        <v>0</v>
      </c>
      <c r="R483" s="14">
        <f>IF(H483=0,0,H483*$U$3)</f>
        <v>15.2383988644428</v>
      </c>
      <c r="S483" s="14">
        <f>IF(N483=0,0,N483*$U$3)</f>
        <v>0.651764930707864</v>
      </c>
      <c r="T483" s="14">
        <f>SUM(Q483:S483)</f>
        <v>15.8901637951507</v>
      </c>
      <c r="U483" s="14">
        <f>IF(O483=0,0,O483*$U$3)</f>
        <v>15.8901637951508</v>
      </c>
      <c r="V483" s="37"/>
    </row>
    <row r="484" ht="21" customHeight="1">
      <c r="A484" t="s" s="32">
        <v>934</v>
      </c>
      <c r="B484" t="s" s="33">
        <v>935</v>
      </c>
      <c r="C484" t="s" s="32">
        <v>68</v>
      </c>
      <c r="D484" t="s" s="33">
        <v>17</v>
      </c>
      <c r="E484" s="36">
        <v>63.07</v>
      </c>
      <c r="F484" s="12"/>
      <c r="G484" s="14">
        <v>2.70728028503563</v>
      </c>
      <c r="H484" s="14">
        <v>59.4745605700713</v>
      </c>
      <c r="I484" s="14">
        <v>0.888159144893112</v>
      </c>
      <c r="J484" s="14">
        <v>63.07</v>
      </c>
      <c r="K484" s="12"/>
      <c r="L484" s="34">
        <v>0.146923124773726</v>
      </c>
      <c r="M484" s="35">
        <v>0.130491116864057</v>
      </c>
      <c r="N484" s="14">
        <v>1.01865026175717</v>
      </c>
      <c r="O484" s="14">
        <v>63.2004911168641</v>
      </c>
      <c r="P484" s="15">
        <v>0.00206898869294525</v>
      </c>
      <c r="Q484" s="14">
        <f>IF(G484=0,0,G484*$U$3)</f>
        <v>2.84264429928741</v>
      </c>
      <c r="R484" s="14">
        <f>IF(H484=0,0,H484*$U$3)</f>
        <v>62.4482885985749</v>
      </c>
      <c r="S484" s="14">
        <f>IF(N484=0,0,N484*$U$3)</f>
        <v>1.06958277484503</v>
      </c>
      <c r="T484" s="14">
        <f>SUM(Q484:S484)</f>
        <v>66.36051567270729</v>
      </c>
      <c r="U484" s="14">
        <f>IF(O484=0,0,O484*$U$3)</f>
        <v>66.36051567270729</v>
      </c>
      <c r="V484" s="37"/>
    </row>
    <row r="485" ht="21" customHeight="1">
      <c r="A485" t="s" s="32">
        <v>936</v>
      </c>
      <c r="B485" t="s" s="33">
        <v>937</v>
      </c>
      <c r="C485" t="s" s="32">
        <v>68</v>
      </c>
      <c r="D485" t="s" s="33">
        <v>17</v>
      </c>
      <c r="E485" s="36">
        <v>21.02</v>
      </c>
      <c r="F485" s="12"/>
      <c r="G485" s="14">
        <v>0.909725050916497</v>
      </c>
      <c r="H485" s="14">
        <v>19.8213034623218</v>
      </c>
      <c r="I485" s="14">
        <v>0.288971486761711</v>
      </c>
      <c r="J485" s="14">
        <v>21.02</v>
      </c>
      <c r="K485" s="12"/>
      <c r="L485" s="34">
        <v>0.146923124773726</v>
      </c>
      <c r="M485" s="35">
        <v>0.0424565938055401</v>
      </c>
      <c r="N485" s="14">
        <v>0.331428080567251</v>
      </c>
      <c r="O485" s="14">
        <v>21.0624565938055</v>
      </c>
      <c r="P485" s="15">
        <v>0.00201981892509684</v>
      </c>
      <c r="Q485" s="14">
        <f>IF(G485=0,0,G485*$U$3)</f>
        <v>0.955211303462322</v>
      </c>
      <c r="R485" s="14">
        <f>IF(H485=0,0,H485*$U$3)</f>
        <v>20.8123686354379</v>
      </c>
      <c r="S485" s="14">
        <f>IF(N485=0,0,N485*$U$3)</f>
        <v>0.347999484595614</v>
      </c>
      <c r="T485" s="14">
        <f>SUM(Q485:S485)</f>
        <v>22.1155794234958</v>
      </c>
      <c r="U485" s="14">
        <f>IF(O485=0,0,O485*$U$3)</f>
        <v>22.1155794234958</v>
      </c>
      <c r="V485" s="37"/>
    </row>
    <row r="486" ht="31.5" customHeight="1">
      <c r="A486" t="s" s="32">
        <v>938</v>
      </c>
      <c r="B486" t="s" s="33">
        <v>939</v>
      </c>
      <c r="C486" t="s" s="32">
        <v>26</v>
      </c>
      <c r="D486" t="s" s="33">
        <v>17</v>
      </c>
      <c r="E486" s="36">
        <v>34.19</v>
      </c>
      <c r="F486" s="12"/>
      <c r="G486" s="14">
        <v>0.813283255086075</v>
      </c>
      <c r="H486" s="14">
        <v>22.268979655712</v>
      </c>
      <c r="I486" s="14">
        <v>11.1077370892019</v>
      </c>
      <c r="J486" s="14">
        <v>34.19</v>
      </c>
      <c r="K486" s="12"/>
      <c r="L486" s="34">
        <v>0.241220787752819</v>
      </c>
      <c r="M486" s="35">
        <v>2.67941709080849</v>
      </c>
      <c r="N486" s="14">
        <v>13.7871541800104</v>
      </c>
      <c r="O486" s="14">
        <v>36.8694170908085</v>
      </c>
      <c r="P486" s="15">
        <v>0.0783684437206342</v>
      </c>
      <c r="Q486" s="14">
        <f>IF(G486=0,0,G486*$U$3)</f>
        <v>0.853947417840379</v>
      </c>
      <c r="R486" s="14">
        <f>IF(H486=0,0,H486*$U$3)</f>
        <v>23.3824286384976</v>
      </c>
      <c r="S486" s="14">
        <f>IF(N486=0,0,N486*$U$3)</f>
        <v>14.4765118890109</v>
      </c>
      <c r="T486" s="14">
        <f>SUM(Q486:S486)</f>
        <v>38.7128879453489</v>
      </c>
      <c r="U486" s="14">
        <f>IF(O486=0,0,O486*$U$3)</f>
        <v>38.7128879453489</v>
      </c>
      <c r="V486" s="37"/>
    </row>
    <row r="487" ht="31.5" customHeight="1">
      <c r="A487" t="s" s="32">
        <v>940</v>
      </c>
      <c r="B487" t="s" s="33">
        <v>941</v>
      </c>
      <c r="C487" t="s" s="32">
        <v>26</v>
      </c>
      <c r="D487" t="s" s="33">
        <v>17</v>
      </c>
      <c r="E487" s="36">
        <v>134.53</v>
      </c>
      <c r="F487" s="12"/>
      <c r="G487" s="14">
        <v>2.99621380846325</v>
      </c>
      <c r="H487" s="14">
        <v>88.6237241489023</v>
      </c>
      <c r="I487" s="14">
        <v>42.9100620426344</v>
      </c>
      <c r="J487" s="14">
        <v>134.53</v>
      </c>
      <c r="K487" s="12"/>
      <c r="L487" s="34">
        <v>0.241220787752819</v>
      </c>
      <c r="M487" s="35">
        <v>10.3507989684466</v>
      </c>
      <c r="N487" s="14">
        <v>53.2608610110811</v>
      </c>
      <c r="O487" s="14">
        <v>144.880798968447</v>
      </c>
      <c r="P487" s="15">
        <v>0.0769404517092591</v>
      </c>
      <c r="Q487" s="14">
        <f>IF(G487=0,0,G487*$U$3)</f>
        <v>3.14602449888641</v>
      </c>
      <c r="R487" s="14">
        <f>IF(H487=0,0,H487*$U$3)</f>
        <v>93.05491035634741</v>
      </c>
      <c r="S487" s="14">
        <f>IF(N487=0,0,N487*$U$3)</f>
        <v>55.9239040616352</v>
      </c>
      <c r="T487" s="14">
        <f>SUM(Q487:S487)</f>
        <v>152.124838916869</v>
      </c>
      <c r="U487" s="14">
        <f>IF(O487=0,0,O487*$U$3)</f>
        <v>152.124838916869</v>
      </c>
      <c r="V487" s="37"/>
    </row>
    <row r="488" ht="31.5" customHeight="1">
      <c r="A488" t="s" s="32">
        <v>942</v>
      </c>
      <c r="B488" t="s" s="33">
        <v>943</v>
      </c>
      <c r="C488" t="s" s="32">
        <v>26</v>
      </c>
      <c r="D488" t="s" s="33">
        <v>17</v>
      </c>
      <c r="E488" s="36">
        <v>62.37</v>
      </c>
      <c r="F488" s="12"/>
      <c r="G488" s="14">
        <v>3.88623529411765</v>
      </c>
      <c r="H488" s="14">
        <v>56.1465882352941</v>
      </c>
      <c r="I488" s="14">
        <v>2.33717647058824</v>
      </c>
      <c r="J488" s="14">
        <v>62.37</v>
      </c>
      <c r="K488" s="12"/>
      <c r="L488" s="34">
        <v>0.241220787752819</v>
      </c>
      <c r="M488" s="35">
        <v>0.563775549352648</v>
      </c>
      <c r="N488" s="14">
        <v>2.90095201994088</v>
      </c>
      <c r="O488" s="14">
        <v>62.9337755493526</v>
      </c>
      <c r="P488" s="15">
        <v>0.009039210347164371</v>
      </c>
      <c r="Q488" s="14">
        <f>IF(G488=0,0,G488*$U$3)</f>
        <v>4.08054705882353</v>
      </c>
      <c r="R488" s="14">
        <f>IF(H488=0,0,H488*$U$3)</f>
        <v>58.9539176470588</v>
      </c>
      <c r="S488" s="14">
        <f>IF(N488=0,0,N488*$U$3)</f>
        <v>3.04599962093792</v>
      </c>
      <c r="T488" s="14">
        <f>SUM(Q488:S488)</f>
        <v>66.08046432682031</v>
      </c>
      <c r="U488" s="14">
        <f>IF(O488=0,0,O488*$U$3)</f>
        <v>66.08046432682021</v>
      </c>
      <c r="V488" s="37"/>
    </row>
    <row r="489" ht="21" customHeight="1">
      <c r="A489" t="s" s="32">
        <v>944</v>
      </c>
      <c r="B489" t="s" s="33">
        <v>945</v>
      </c>
      <c r="C489" t="s" s="32">
        <v>81</v>
      </c>
      <c r="D489" t="s" s="33">
        <v>17</v>
      </c>
      <c r="E489" s="36">
        <v>45.98</v>
      </c>
      <c r="F489" s="12"/>
      <c r="G489" s="14">
        <v>1.51946939725389</v>
      </c>
      <c r="H489" s="14">
        <v>17.4096951361415</v>
      </c>
      <c r="I489" s="14">
        <v>27.0508354666046</v>
      </c>
      <c r="J489" s="14">
        <v>45.98</v>
      </c>
      <c r="K489" s="12"/>
      <c r="L489" s="34">
        <v>0.09429766297909301</v>
      </c>
      <c r="M489" s="35">
        <v>2.55083056613278</v>
      </c>
      <c r="N489" s="14">
        <v>29.6016660327374</v>
      </c>
      <c r="O489" s="14">
        <v>48.5308305661328</v>
      </c>
      <c r="P489" s="15">
        <v>0.0554769588110653</v>
      </c>
      <c r="Q489" s="14">
        <f>IF(G489=0,0,G489*$U$3)</f>
        <v>1.59544286711658</v>
      </c>
      <c r="R489" s="14">
        <f>IF(H489=0,0,H489*$U$3)</f>
        <v>18.2801798929486</v>
      </c>
      <c r="S489" s="14">
        <f>IF(N489=0,0,N489*$U$3)</f>
        <v>31.0817493343743</v>
      </c>
      <c r="T489" s="14">
        <f>SUM(Q489:S489)</f>
        <v>50.9573720944395</v>
      </c>
      <c r="U489" s="14">
        <f>IF(O489=0,0,O489*$U$3)</f>
        <v>50.9573720944394</v>
      </c>
      <c r="V489" s="37"/>
    </row>
    <row r="490" ht="21" customHeight="1">
      <c r="A490" t="s" s="32">
        <v>946</v>
      </c>
      <c r="B490" t="s" s="33">
        <v>947</v>
      </c>
      <c r="C490" s="12"/>
      <c r="D490" t="s" s="33">
        <v>17</v>
      </c>
      <c r="E490" s="12"/>
      <c r="F490" s="12"/>
      <c r="G490" s="14">
        <v>0</v>
      </c>
      <c r="H490" s="14">
        <v>0</v>
      </c>
      <c r="I490" s="14">
        <v>0</v>
      </c>
      <c r="J490" s="14">
        <v>0</v>
      </c>
      <c r="K490" s="12"/>
      <c r="L490" s="34">
        <v>0</v>
      </c>
      <c r="M490" s="35">
        <v>0</v>
      </c>
      <c r="N490" s="14">
        <v>0</v>
      </c>
      <c r="O490" s="14">
        <v>0</v>
      </c>
      <c r="P490" s="15">
        <v>0</v>
      </c>
      <c r="Q490" s="14">
        <f>IF(G490=0,0,G490*$U$3)</f>
        <v>0</v>
      </c>
      <c r="R490" s="14">
        <f>IF(H490=0,0,H490*$U$3)</f>
        <v>0</v>
      </c>
      <c r="S490" s="14">
        <f>IF(N490=0,0,N490*$U$3)</f>
        <v>0</v>
      </c>
      <c r="T490" s="14">
        <f>SUM(Q490:S490)</f>
        <v>0</v>
      </c>
      <c r="U490" s="14">
        <f>IF(O490=0,0,O490*$U$3)</f>
        <v>0</v>
      </c>
      <c r="V490" s="37"/>
    </row>
    <row r="491" ht="21" customHeight="1">
      <c r="A491" t="s" s="32">
        <v>948</v>
      </c>
      <c r="B491" t="s" s="33">
        <v>949</v>
      </c>
      <c r="C491" s="12"/>
      <c r="D491" t="s" s="33">
        <v>17</v>
      </c>
      <c r="E491" s="12"/>
      <c r="F491" s="12"/>
      <c r="G491" s="14">
        <v>0</v>
      </c>
      <c r="H491" s="14">
        <v>0</v>
      </c>
      <c r="I491" s="14">
        <v>0</v>
      </c>
      <c r="J491" s="14">
        <v>0</v>
      </c>
      <c r="K491" s="12"/>
      <c r="L491" s="34">
        <v>0</v>
      </c>
      <c r="M491" s="35">
        <v>0</v>
      </c>
      <c r="N491" s="14">
        <v>0</v>
      </c>
      <c r="O491" s="14">
        <v>0</v>
      </c>
      <c r="P491" s="15">
        <v>0</v>
      </c>
      <c r="Q491" s="14">
        <f>IF(G491=0,0,G491*$U$3)</f>
        <v>0</v>
      </c>
      <c r="R491" s="14">
        <f>IF(H491=0,0,H491*$U$3)</f>
        <v>0</v>
      </c>
      <c r="S491" s="14">
        <f>IF(N491=0,0,N491*$U$3)</f>
        <v>0</v>
      </c>
      <c r="T491" s="14">
        <f>SUM(Q491:S491)</f>
        <v>0</v>
      </c>
      <c r="U491" s="14">
        <f>IF(O491=0,0,O491*$U$3)</f>
        <v>0</v>
      </c>
      <c r="V491" s="37"/>
    </row>
    <row r="492" ht="31.5" customHeight="1">
      <c r="A492" t="s" s="32">
        <v>950</v>
      </c>
      <c r="B492" t="s" s="33">
        <v>951</v>
      </c>
      <c r="C492" t="s" s="32">
        <v>68</v>
      </c>
      <c r="D492" t="s" s="33">
        <v>17</v>
      </c>
      <c r="E492" s="36">
        <v>63.07</v>
      </c>
      <c r="F492" s="12"/>
      <c r="G492" s="14">
        <v>2.20434679334917</v>
      </c>
      <c r="H492" s="14">
        <v>60.2985154394299</v>
      </c>
      <c r="I492" s="14">
        <v>0.567137767220903</v>
      </c>
      <c r="J492" s="14">
        <v>63.07</v>
      </c>
      <c r="K492" s="12"/>
      <c r="L492" s="34">
        <v>0.146923124773726</v>
      </c>
      <c r="M492" s="35">
        <v>0.0833256529372893</v>
      </c>
      <c r="N492" s="14">
        <v>0.650463420158192</v>
      </c>
      <c r="O492" s="14">
        <v>63.1533256529373</v>
      </c>
      <c r="P492" s="15">
        <v>0.00132116145453121</v>
      </c>
      <c r="Q492" s="14">
        <f>IF(G492=0,0,G492*$U$3)</f>
        <v>2.31456413301663</v>
      </c>
      <c r="R492" s="14">
        <f>IF(H492=0,0,H492*$U$3)</f>
        <v>63.3134412114014</v>
      </c>
      <c r="S492" s="14">
        <f>IF(N492=0,0,N492*$U$3)</f>
        <v>0.6829865911661021</v>
      </c>
      <c r="T492" s="14">
        <f>SUM(Q492:S492)</f>
        <v>66.3109919355841</v>
      </c>
      <c r="U492" s="14">
        <f>IF(O492=0,0,O492*$U$3)</f>
        <v>66.3109919355842</v>
      </c>
      <c r="V492" s="37"/>
    </row>
    <row r="493" ht="31.5" customHeight="1">
      <c r="A493" t="s" s="32">
        <v>952</v>
      </c>
      <c r="B493" t="s" s="33">
        <v>953</v>
      </c>
      <c r="C493" t="s" s="32">
        <v>26</v>
      </c>
      <c r="D493" t="s" s="33">
        <v>17</v>
      </c>
      <c r="E493" s="36">
        <v>6.08</v>
      </c>
      <c r="F493" s="12"/>
      <c r="G493" s="14">
        <v>0.214084507042254</v>
      </c>
      <c r="H493" s="14">
        <v>5.81239436619718</v>
      </c>
      <c r="I493" s="14">
        <v>0.0535211267605634</v>
      </c>
      <c r="J493" s="14">
        <v>6.08</v>
      </c>
      <c r="K493" s="12"/>
      <c r="L493" s="34">
        <v>0.146923124773726</v>
      </c>
      <c r="M493" s="35">
        <v>0.00786349118507268</v>
      </c>
      <c r="N493" s="14">
        <v>0.0613846179456361</v>
      </c>
      <c r="O493" s="14">
        <v>6.08786349118507</v>
      </c>
      <c r="P493" s="15">
        <v>0.00129333736596582</v>
      </c>
      <c r="Q493" s="14">
        <f>IF(G493=0,0,G493*$U$3)</f>
        <v>0.224788732394367</v>
      </c>
      <c r="R493" s="14">
        <f>IF(H493=0,0,H493*$U$3)</f>
        <v>6.10301408450704</v>
      </c>
      <c r="S493" s="14">
        <f>IF(N493=0,0,N493*$U$3)</f>
        <v>0.0644538488429179</v>
      </c>
      <c r="T493" s="14">
        <f>SUM(Q493:S493)</f>
        <v>6.39225666574432</v>
      </c>
      <c r="U493" s="14">
        <f>IF(O493=0,0,O493*$U$3)</f>
        <v>6.39225666574432</v>
      </c>
      <c r="V493" s="37"/>
    </row>
    <row r="494" ht="21" customHeight="1">
      <c r="A494" t="s" s="32">
        <v>954</v>
      </c>
      <c r="B494" t="s" s="33">
        <v>955</v>
      </c>
      <c r="C494" t="s" s="32">
        <v>81</v>
      </c>
      <c r="D494" t="s" s="33">
        <v>17</v>
      </c>
      <c r="E494" s="36">
        <v>73.56999999999999</v>
      </c>
      <c r="F494" s="12"/>
      <c r="G494" s="14">
        <v>0</v>
      </c>
      <c r="H494" s="14">
        <v>68.9364276363636</v>
      </c>
      <c r="I494" s="14">
        <v>4.63357236363636</v>
      </c>
      <c r="J494" s="14">
        <v>73.56999999999999</v>
      </c>
      <c r="K494" s="12"/>
      <c r="L494" s="34">
        <v>0.146923124773726</v>
      </c>
      <c r="M494" s="35">
        <v>0.680778930530636</v>
      </c>
      <c r="N494" s="14">
        <v>5.314351294167</v>
      </c>
      <c r="O494" s="14">
        <v>74.2507789305306</v>
      </c>
      <c r="P494" s="15">
        <v>0.00925348553120342</v>
      </c>
      <c r="Q494" s="14">
        <f>IF(G494=0,0,G494*$U$3)</f>
        <v>0</v>
      </c>
      <c r="R494" s="14">
        <f>IF(H494=0,0,H494*$U$3)</f>
        <v>72.3832490181818</v>
      </c>
      <c r="S494" s="14">
        <f>IF(N494=0,0,N494*$U$3)</f>
        <v>5.58006885887535</v>
      </c>
      <c r="T494" s="14">
        <f>SUM(Q494:S494)</f>
        <v>77.96331787705719</v>
      </c>
      <c r="U494" s="14">
        <f>IF(O494=0,0,O494*$U$3)</f>
        <v>77.96331787705709</v>
      </c>
      <c r="V494" s="37"/>
    </row>
    <row r="495" ht="21" customHeight="1">
      <c r="A495" t="s" s="32">
        <v>956</v>
      </c>
      <c r="B495" t="s" s="33">
        <v>957</v>
      </c>
      <c r="C495" s="12"/>
      <c r="D495" t="s" s="33">
        <v>17</v>
      </c>
      <c r="E495" s="12"/>
      <c r="F495" s="12"/>
      <c r="G495" s="14">
        <v>0</v>
      </c>
      <c r="H495" s="14">
        <v>0</v>
      </c>
      <c r="I495" s="14">
        <v>0</v>
      </c>
      <c r="J495" s="14">
        <v>0</v>
      </c>
      <c r="K495" s="12"/>
      <c r="L495" s="34">
        <v>0</v>
      </c>
      <c r="M495" s="35">
        <v>0</v>
      </c>
      <c r="N495" s="14">
        <v>0</v>
      </c>
      <c r="O495" s="14">
        <v>0</v>
      </c>
      <c r="P495" s="15">
        <v>0</v>
      </c>
      <c r="Q495" s="14">
        <f>IF(G495=0,0,G495*$U$3)</f>
        <v>0</v>
      </c>
      <c r="R495" s="14">
        <f>IF(H495=0,0,H495*$U$3)</f>
        <v>0</v>
      </c>
      <c r="S495" s="14">
        <f>IF(N495=0,0,N495*$U$3)</f>
        <v>0</v>
      </c>
      <c r="T495" s="14">
        <f>SUM(Q495:S495)</f>
        <v>0</v>
      </c>
      <c r="U495" s="14">
        <f>IF(O495=0,0,O495*$U$3)</f>
        <v>0</v>
      </c>
      <c r="V495" s="37"/>
    </row>
    <row r="496" ht="21" customHeight="1">
      <c r="A496" t="s" s="32">
        <v>958</v>
      </c>
      <c r="B496" t="s" s="33">
        <v>959</v>
      </c>
      <c r="C496" t="s" s="32">
        <v>68</v>
      </c>
      <c r="D496" t="s" s="33">
        <v>17</v>
      </c>
      <c r="E496" s="36">
        <v>100.32</v>
      </c>
      <c r="F496" s="12"/>
      <c r="G496" s="14">
        <v>3.49916159999999</v>
      </c>
      <c r="H496" s="14">
        <v>95.9219712</v>
      </c>
      <c r="I496" s="14">
        <v>0.8988672</v>
      </c>
      <c r="J496" s="14">
        <v>100.32</v>
      </c>
      <c r="K496" s="12"/>
      <c r="L496" s="34">
        <v>0.146923124773726</v>
      </c>
      <c r="M496" s="35">
        <v>0.13206437778061</v>
      </c>
      <c r="N496" s="14">
        <v>1.03093157778061</v>
      </c>
      <c r="O496" s="14">
        <v>100.452064377781</v>
      </c>
      <c r="P496" s="15">
        <v>0.00131643119797253</v>
      </c>
      <c r="Q496" s="14">
        <f>IF(G496=0,0,G496*$U$3)</f>
        <v>3.67411967999999</v>
      </c>
      <c r="R496" s="14">
        <f>IF(H496=0,0,H496*$U$3)</f>
        <v>100.71806976</v>
      </c>
      <c r="S496" s="14">
        <f>IF(N496=0,0,N496*$U$3)</f>
        <v>1.08247815666964</v>
      </c>
      <c r="T496" s="14">
        <f>SUM(Q496:S496)</f>
        <v>105.474667596670</v>
      </c>
      <c r="U496" s="14">
        <f>IF(O496=0,0,O496*$U$3)</f>
        <v>105.474667596670</v>
      </c>
      <c r="V496" s="37"/>
    </row>
    <row r="497" ht="21" customHeight="1">
      <c r="A497" t="s" s="32">
        <v>960</v>
      </c>
      <c r="B497" t="s" s="33">
        <v>961</v>
      </c>
      <c r="C497" t="s" s="32">
        <v>68</v>
      </c>
      <c r="D497" t="s" s="33">
        <v>17</v>
      </c>
      <c r="E497" s="36">
        <v>76.48999999999999</v>
      </c>
      <c r="F497" s="12"/>
      <c r="G497" s="14">
        <v>2.67522383883604</v>
      </c>
      <c r="H497" s="14">
        <v>73.1299188584219</v>
      </c>
      <c r="I497" s="14">
        <v>0.6848573027420261</v>
      </c>
      <c r="J497" s="14">
        <v>76.48999999999999</v>
      </c>
      <c r="K497" s="12"/>
      <c r="L497" s="34">
        <v>0.146923124773726</v>
      </c>
      <c r="M497" s="35">
        <v>0.100621374942964</v>
      </c>
      <c r="N497" s="14">
        <v>0.78547867768499</v>
      </c>
      <c r="O497" s="14">
        <v>76.590621374943</v>
      </c>
      <c r="P497" s="15">
        <v>0.00131548404945692</v>
      </c>
      <c r="Q497" s="14">
        <f>IF(G497=0,0,G497*$U$3)</f>
        <v>2.80898503077784</v>
      </c>
      <c r="R497" s="14">
        <f>IF(H497=0,0,H497*$U$3)</f>
        <v>76.786414801343</v>
      </c>
      <c r="S497" s="14">
        <f>IF(N497=0,0,N497*$U$3)</f>
        <v>0.82475261156924</v>
      </c>
      <c r="T497" s="14">
        <f>SUM(Q497:S497)</f>
        <v>80.4201524436901</v>
      </c>
      <c r="U497" s="14">
        <f>IF(O497=0,0,O497*$U$3)</f>
        <v>80.4201524436902</v>
      </c>
      <c r="V497" s="37"/>
    </row>
    <row r="498" ht="21" customHeight="1">
      <c r="A498" t="s" s="32">
        <v>962</v>
      </c>
      <c r="B498" t="s" s="33">
        <v>955</v>
      </c>
      <c r="C498" t="s" s="32">
        <v>81</v>
      </c>
      <c r="D498" t="s" s="33">
        <v>17</v>
      </c>
      <c r="E498" s="36">
        <v>73.56999999999999</v>
      </c>
      <c r="F498" s="12"/>
      <c r="G498" s="14">
        <v>0</v>
      </c>
      <c r="H498" s="14">
        <v>68.9364276363636</v>
      </c>
      <c r="I498" s="14">
        <v>4.63357236363636</v>
      </c>
      <c r="J498" s="14">
        <v>73.56999999999999</v>
      </c>
      <c r="K498" s="12"/>
      <c r="L498" s="34">
        <v>0.146923124773726</v>
      </c>
      <c r="M498" s="35">
        <v>0.680778930530636</v>
      </c>
      <c r="N498" s="14">
        <v>5.314351294167</v>
      </c>
      <c r="O498" s="14">
        <v>74.2507789305306</v>
      </c>
      <c r="P498" s="15">
        <v>0.00925348553120342</v>
      </c>
      <c r="Q498" s="14">
        <f>IF(G498=0,0,G498*$U$3)</f>
        <v>0</v>
      </c>
      <c r="R498" s="14">
        <f>IF(H498=0,0,H498*$U$3)</f>
        <v>72.3832490181818</v>
      </c>
      <c r="S498" s="14">
        <f>IF(N498=0,0,N498*$U$3)</f>
        <v>5.58006885887535</v>
      </c>
      <c r="T498" s="14">
        <f>SUM(Q498:S498)</f>
        <v>77.96331787705719</v>
      </c>
      <c r="U498" s="14">
        <f>IF(O498=0,0,O498*$U$3)</f>
        <v>77.96331787705709</v>
      </c>
      <c r="V498" s="37"/>
    </row>
    <row r="499" ht="21" customHeight="1">
      <c r="A499" t="s" s="32">
        <v>963</v>
      </c>
      <c r="B499" t="s" s="33">
        <v>964</v>
      </c>
      <c r="C499" t="s" s="32">
        <v>81</v>
      </c>
      <c r="D499" t="s" s="33">
        <v>17</v>
      </c>
      <c r="E499" s="36">
        <v>28.03</v>
      </c>
      <c r="F499" s="12"/>
      <c r="G499" s="14">
        <v>0</v>
      </c>
      <c r="H499" s="14">
        <v>28.03</v>
      </c>
      <c r="I499" s="14">
        <v>0</v>
      </c>
      <c r="J499" s="14">
        <v>28.03</v>
      </c>
      <c r="K499" s="12"/>
      <c r="L499" s="34">
        <v>0</v>
      </c>
      <c r="M499" s="35">
        <v>0</v>
      </c>
      <c r="N499" s="14">
        <v>0</v>
      </c>
      <c r="O499" s="14">
        <v>28.03</v>
      </c>
      <c r="P499" s="15">
        <v>0</v>
      </c>
      <c r="Q499" s="14">
        <f>IF(G499=0,0,G499*$U$3)</f>
        <v>0</v>
      </c>
      <c r="R499" s="14">
        <f>IF(H499=0,0,H499*$U$3)</f>
        <v>29.4315</v>
      </c>
      <c r="S499" s="14">
        <f>IF(N499=0,0,N499*$U$3)</f>
        <v>0</v>
      </c>
      <c r="T499" s="14">
        <f>SUM(Q499:S499)</f>
        <v>29.4315</v>
      </c>
      <c r="U499" s="14">
        <f>IF(O499=0,0,O499*$U$3)</f>
        <v>29.4315</v>
      </c>
      <c r="V499" s="37"/>
    </row>
    <row r="500" ht="21" customHeight="1">
      <c r="A500" t="s" s="32">
        <v>965</v>
      </c>
      <c r="B500" t="s" s="33">
        <v>966</v>
      </c>
      <c r="C500" s="12"/>
      <c r="D500" t="s" s="33">
        <v>17</v>
      </c>
      <c r="E500" s="12"/>
      <c r="F500" s="12"/>
      <c r="G500" s="14">
        <v>0</v>
      </c>
      <c r="H500" s="14">
        <v>0</v>
      </c>
      <c r="I500" s="14">
        <v>0</v>
      </c>
      <c r="J500" s="14">
        <v>0</v>
      </c>
      <c r="K500" s="12"/>
      <c r="L500" s="34">
        <v>0</v>
      </c>
      <c r="M500" s="35">
        <v>0</v>
      </c>
      <c r="N500" s="14">
        <v>0</v>
      </c>
      <c r="O500" s="14">
        <v>0</v>
      </c>
      <c r="P500" s="15">
        <v>0</v>
      </c>
      <c r="Q500" s="14">
        <f>IF(G500=0,0,G500*$U$3)</f>
        <v>0</v>
      </c>
      <c r="R500" s="14">
        <f>IF(H500=0,0,H500*$U$3)</f>
        <v>0</v>
      </c>
      <c r="S500" s="14">
        <f>IF(N500=0,0,N500*$U$3)</f>
        <v>0</v>
      </c>
      <c r="T500" s="14">
        <f>SUM(Q500:S500)</f>
        <v>0</v>
      </c>
      <c r="U500" s="14">
        <f>IF(O500=0,0,O500*$U$3)</f>
        <v>0</v>
      </c>
      <c r="V500" s="37"/>
    </row>
    <row r="501" ht="31.5" customHeight="1">
      <c r="A501" t="s" s="32">
        <v>967</v>
      </c>
      <c r="B501" t="s" s="33">
        <v>968</v>
      </c>
      <c r="C501" t="s" s="32">
        <v>81</v>
      </c>
      <c r="D501" t="s" s="33">
        <v>17</v>
      </c>
      <c r="E501" s="36">
        <v>153.87</v>
      </c>
      <c r="F501" s="12"/>
      <c r="G501" s="14">
        <v>24.268230876217</v>
      </c>
      <c r="H501" s="14">
        <v>122.100874130737</v>
      </c>
      <c r="I501" s="14">
        <v>7.5008949930459</v>
      </c>
      <c r="J501" s="14">
        <v>153.87</v>
      </c>
      <c r="K501" s="12"/>
      <c r="L501" s="34">
        <v>0</v>
      </c>
      <c r="M501" s="35">
        <v>0</v>
      </c>
      <c r="N501" s="14">
        <v>7.5008949930459</v>
      </c>
      <c r="O501" s="14">
        <v>153.87</v>
      </c>
      <c r="P501" s="15">
        <v>2.22044604925031e-16</v>
      </c>
      <c r="Q501" s="14">
        <f>IF(G501=0,0,G501*$U$3)</f>
        <v>25.4816424200279</v>
      </c>
      <c r="R501" s="14">
        <f>IF(H501=0,0,H501*$U$3)</f>
        <v>128.205917837274</v>
      </c>
      <c r="S501" s="14">
        <f>IF(N501=0,0,N501*$U$3)</f>
        <v>7.8759397426982</v>
      </c>
      <c r="T501" s="14">
        <f>SUM(Q501:S501)</f>
        <v>161.5635</v>
      </c>
      <c r="U501" s="14">
        <f>IF(O501=0,0,O501*$U$3)</f>
        <v>161.5635</v>
      </c>
      <c r="V501" s="37"/>
    </row>
    <row r="502" ht="42" customHeight="1">
      <c r="A502" t="s" s="32">
        <v>969</v>
      </c>
      <c r="B502" t="s" s="33">
        <v>970</v>
      </c>
      <c r="C502" t="s" s="32">
        <v>81</v>
      </c>
      <c r="D502" t="s" s="33">
        <v>17</v>
      </c>
      <c r="E502" s="36">
        <v>204.52</v>
      </c>
      <c r="F502" s="12"/>
      <c r="G502" s="14">
        <v>28.5262278957832</v>
      </c>
      <c r="H502" s="14">
        <v>165.454261797635</v>
      </c>
      <c r="I502" s="14">
        <v>10.5395103065816</v>
      </c>
      <c r="J502" s="14">
        <v>204.52</v>
      </c>
      <c r="K502" s="12"/>
      <c r="L502" s="34">
        <v>0.09429766297909301</v>
      </c>
      <c r="M502" s="35">
        <v>0.993851190854706</v>
      </c>
      <c r="N502" s="14">
        <v>11.5333614974363</v>
      </c>
      <c r="O502" s="14">
        <v>205.513851190855</v>
      </c>
      <c r="P502" s="15">
        <v>0.00485943277359047</v>
      </c>
      <c r="Q502" s="14">
        <f>IF(G502=0,0,G502*$U$3)</f>
        <v>29.9525392905724</v>
      </c>
      <c r="R502" s="14">
        <f>IF(H502=0,0,H502*$U$3)</f>
        <v>173.726974887517</v>
      </c>
      <c r="S502" s="14">
        <f>IF(N502=0,0,N502*$U$3)</f>
        <v>12.1100295723081</v>
      </c>
      <c r="T502" s="14">
        <f>SUM(Q502:S502)</f>
        <v>215.789543750398</v>
      </c>
      <c r="U502" s="14">
        <f>IF(O502=0,0,O502*$U$3)</f>
        <v>215.789543750398</v>
      </c>
      <c r="V502" s="37"/>
    </row>
    <row r="503" ht="42" customHeight="1">
      <c r="A503" t="s" s="32">
        <v>971</v>
      </c>
      <c r="B503" t="s" s="33">
        <v>972</v>
      </c>
      <c r="C503" t="s" s="32">
        <v>81</v>
      </c>
      <c r="D503" t="s" s="33">
        <v>17</v>
      </c>
      <c r="E503" s="36">
        <v>509.7</v>
      </c>
      <c r="F503" s="12"/>
      <c r="G503" s="14">
        <v>39.8044295161121</v>
      </c>
      <c r="H503" s="14">
        <v>445.980812427837</v>
      </c>
      <c r="I503" s="14">
        <v>23.9147580560512</v>
      </c>
      <c r="J503" s="14">
        <v>509.7</v>
      </c>
      <c r="K503" s="12"/>
      <c r="L503" s="34">
        <v>0.09429766297909301</v>
      </c>
      <c r="M503" s="35">
        <v>2.25510579539607</v>
      </c>
      <c r="N503" s="14">
        <v>26.1698638514473</v>
      </c>
      <c r="O503" s="14">
        <v>511.955105795396</v>
      </c>
      <c r="P503" s="15">
        <v>0.00442437864507772</v>
      </c>
      <c r="Q503" s="14">
        <f>IF(G503=0,0,G503*$U$3)</f>
        <v>41.7946509919177</v>
      </c>
      <c r="R503" s="14">
        <f>IF(H503=0,0,H503*$U$3)</f>
        <v>468.279853049229</v>
      </c>
      <c r="S503" s="14">
        <f>IF(N503=0,0,N503*$U$3)</f>
        <v>27.4783570440197</v>
      </c>
      <c r="T503" s="14">
        <f>SUM(Q503:S503)</f>
        <v>537.552861085166</v>
      </c>
      <c r="U503" s="14">
        <f>IF(O503=0,0,O503*$U$3)</f>
        <v>537.552861085166</v>
      </c>
      <c r="V503" s="37"/>
    </row>
    <row r="504" ht="21" customHeight="1">
      <c r="A504" t="s" s="32">
        <v>973</v>
      </c>
      <c r="B504" t="s" s="33">
        <v>974</v>
      </c>
      <c r="C504" t="s" s="32">
        <v>81</v>
      </c>
      <c r="D504" t="s" s="33">
        <v>17</v>
      </c>
      <c r="E504" s="36">
        <v>43.38</v>
      </c>
      <c r="F504" s="12"/>
      <c r="G504" s="14">
        <v>0</v>
      </c>
      <c r="H504" s="14">
        <v>43.38</v>
      </c>
      <c r="I504" s="14">
        <v>0</v>
      </c>
      <c r="J504" s="14">
        <v>43.38</v>
      </c>
      <c r="K504" s="12"/>
      <c r="L504" s="34">
        <v>0</v>
      </c>
      <c r="M504" s="35">
        <v>0</v>
      </c>
      <c r="N504" s="14">
        <v>0</v>
      </c>
      <c r="O504" s="14">
        <v>43.38</v>
      </c>
      <c r="P504" s="15">
        <v>0</v>
      </c>
      <c r="Q504" s="14">
        <f>IF(G504=0,0,G504*$U$3)</f>
        <v>0</v>
      </c>
      <c r="R504" s="14">
        <f>IF(H504=0,0,H504*$U$3)</f>
        <v>45.549</v>
      </c>
      <c r="S504" s="14">
        <f>IF(N504=0,0,N504*$U$3)</f>
        <v>0</v>
      </c>
      <c r="T504" s="14">
        <f>SUM(Q504:S504)</f>
        <v>45.549</v>
      </c>
      <c r="U504" s="14">
        <f>IF(O504=0,0,O504*$U$3)</f>
        <v>45.549</v>
      </c>
      <c r="V504" s="37"/>
    </row>
    <row r="505" ht="52.5" customHeight="1">
      <c r="A505" t="s" s="32">
        <v>975</v>
      </c>
      <c r="B505" t="s" s="33">
        <v>976</v>
      </c>
      <c r="C505" t="s" s="32">
        <v>81</v>
      </c>
      <c r="D505" t="s" s="33">
        <v>17</v>
      </c>
      <c r="E505" s="36">
        <v>123.09</v>
      </c>
      <c r="F505" s="12"/>
      <c r="G505" s="14">
        <v>0</v>
      </c>
      <c r="H505" s="14">
        <v>17.5812283752065</v>
      </c>
      <c r="I505" s="14">
        <v>105.508771624794</v>
      </c>
      <c r="J505" s="14">
        <v>123.09</v>
      </c>
      <c r="K505" s="12"/>
      <c r="L505" s="34">
        <v>0.0216562645516656</v>
      </c>
      <c r="M505" s="35">
        <v>2.2849258708278</v>
      </c>
      <c r="N505" s="14">
        <v>107.793697495621</v>
      </c>
      <c r="O505" s="14">
        <v>125.374925870828</v>
      </c>
      <c r="P505" s="15">
        <v>0.0185630503763732</v>
      </c>
      <c r="Q505" s="14">
        <f>IF(G505=0,0,G505*$U$3)</f>
        <v>0</v>
      </c>
      <c r="R505" s="14">
        <f>IF(H505=0,0,H505*$U$3)</f>
        <v>18.4602897939668</v>
      </c>
      <c r="S505" s="14">
        <f>IF(N505=0,0,N505*$U$3)</f>
        <v>113.183382370402</v>
      </c>
      <c r="T505" s="14">
        <f>SUM(Q505:S505)</f>
        <v>131.643672164369</v>
      </c>
      <c r="U505" s="14">
        <f>IF(O505=0,0,O505*$U$3)</f>
        <v>131.643672164369</v>
      </c>
      <c r="V505" s="37"/>
    </row>
    <row r="506" ht="63" customHeight="1">
      <c r="A506" t="s" s="32">
        <v>977</v>
      </c>
      <c r="B506" t="s" s="33">
        <v>978</v>
      </c>
      <c r="C506" t="s" s="32">
        <v>81</v>
      </c>
      <c r="D506" t="s" s="33">
        <v>17</v>
      </c>
      <c r="E506" s="36">
        <v>155.62</v>
      </c>
      <c r="F506" s="12"/>
      <c r="G506" s="14">
        <v>0</v>
      </c>
      <c r="H506" s="14">
        <v>24.5687629787527</v>
      </c>
      <c r="I506" s="14">
        <v>131.051237021247</v>
      </c>
      <c r="J506" s="14">
        <v>155.62</v>
      </c>
      <c r="K506" s="12"/>
      <c r="L506" s="34">
        <v>0.0216562645516656</v>
      </c>
      <c r="M506" s="35">
        <v>2.83808025875516</v>
      </c>
      <c r="N506" s="14">
        <v>133.889317280003</v>
      </c>
      <c r="O506" s="14">
        <v>158.458080258755</v>
      </c>
      <c r="P506" s="15">
        <v>0.0182372462328437</v>
      </c>
      <c r="Q506" s="14">
        <f>IF(G506=0,0,G506*$U$3)</f>
        <v>0</v>
      </c>
      <c r="R506" s="14">
        <f>IF(H506=0,0,H506*$U$3)</f>
        <v>25.7972011276903</v>
      </c>
      <c r="S506" s="14">
        <f>IF(N506=0,0,N506*$U$3)</f>
        <v>140.583783144003</v>
      </c>
      <c r="T506" s="14">
        <f>SUM(Q506:S506)</f>
        <v>166.380984271693</v>
      </c>
      <c r="U506" s="14">
        <f>IF(O506=0,0,O506*$U$3)</f>
        <v>166.380984271693</v>
      </c>
      <c r="V506" s="37"/>
    </row>
    <row r="507" ht="84" customHeight="1">
      <c r="A507" t="s" s="32">
        <v>979</v>
      </c>
      <c r="B507" t="s" s="33">
        <v>980</v>
      </c>
      <c r="C507" t="s" s="32">
        <v>81</v>
      </c>
      <c r="D507" t="s" s="33">
        <v>17</v>
      </c>
      <c r="E507" s="36">
        <v>421.51</v>
      </c>
      <c r="F507" s="12"/>
      <c r="G507" s="14">
        <v>17.184399766456</v>
      </c>
      <c r="H507" s="14">
        <v>243.909335414921</v>
      </c>
      <c r="I507" s="14">
        <v>160.416264818623</v>
      </c>
      <c r="J507" s="14">
        <v>421.51</v>
      </c>
      <c r="K507" s="12"/>
      <c r="L507" s="34">
        <v>0.422931011668515</v>
      </c>
      <c r="M507" s="35">
        <v>67.8450131678244</v>
      </c>
      <c r="N507" s="14">
        <v>228.261277986447</v>
      </c>
      <c r="O507" s="14">
        <v>489.355013167824</v>
      </c>
      <c r="P507" s="15">
        <v>0.160957066659924</v>
      </c>
      <c r="Q507" s="14">
        <f>IF(G507=0,0,G507*$U$3)</f>
        <v>18.0436197547788</v>
      </c>
      <c r="R507" s="14">
        <f>IF(H507=0,0,H507*$U$3)</f>
        <v>256.104802185667</v>
      </c>
      <c r="S507" s="14">
        <f>IF(N507=0,0,N507*$U$3)</f>
        <v>239.674341885769</v>
      </c>
      <c r="T507" s="14">
        <f>SUM(Q507:S507)</f>
        <v>513.822763826215</v>
      </c>
      <c r="U507" s="14">
        <f>IF(O507=0,0,O507*$U$3)</f>
        <v>513.822763826215</v>
      </c>
      <c r="V507" s="37"/>
    </row>
    <row r="508" ht="21" customHeight="1">
      <c r="A508" t="s" s="32">
        <v>981</v>
      </c>
      <c r="B508" t="s" s="33">
        <v>982</v>
      </c>
      <c r="C508" t="s" s="32">
        <v>81</v>
      </c>
      <c r="D508" t="s" s="33">
        <v>17</v>
      </c>
      <c r="E508" s="36">
        <v>125.7</v>
      </c>
      <c r="F508" s="12"/>
      <c r="G508" s="14">
        <v>5.12558951221589</v>
      </c>
      <c r="H508" s="14">
        <v>72.7320081722993</v>
      </c>
      <c r="I508" s="14">
        <v>47.8424023154848</v>
      </c>
      <c r="J508" s="14">
        <v>125.7</v>
      </c>
      <c r="K508" s="12"/>
      <c r="L508" s="34">
        <v>0.422931011668515</v>
      </c>
      <c r="M508" s="35">
        <v>20.2340356119401</v>
      </c>
      <c r="N508" s="14">
        <v>68.07643792742491</v>
      </c>
      <c r="O508" s="14">
        <v>145.934035611940</v>
      </c>
      <c r="P508" s="15">
        <v>0.160970848145903</v>
      </c>
      <c r="Q508" s="14">
        <f>IF(G508=0,0,G508*$U$3)</f>
        <v>5.38186898782668</v>
      </c>
      <c r="R508" s="14">
        <f>IF(H508=0,0,H508*$U$3)</f>
        <v>76.3686085809143</v>
      </c>
      <c r="S508" s="14">
        <f>IF(N508=0,0,N508*$U$3)</f>
        <v>71.4802598237961</v>
      </c>
      <c r="T508" s="14">
        <f>SUM(Q508:S508)</f>
        <v>153.230737392537</v>
      </c>
      <c r="U508" s="14">
        <f>IF(O508=0,0,O508*$U$3)</f>
        <v>153.230737392537</v>
      </c>
      <c r="V508" s="37"/>
    </row>
    <row r="509" ht="84" customHeight="1">
      <c r="A509" t="s" s="32">
        <v>983</v>
      </c>
      <c r="B509" t="s" s="33">
        <v>984</v>
      </c>
      <c r="C509" t="s" s="32">
        <v>81</v>
      </c>
      <c r="D509" t="s" s="33">
        <v>17</v>
      </c>
      <c r="E509" s="36">
        <v>547.1900000000001</v>
      </c>
      <c r="F509" s="12"/>
      <c r="G509" s="14">
        <v>22.2989100295273</v>
      </c>
      <c r="H509" s="14">
        <v>316.635962377051</v>
      </c>
      <c r="I509" s="14">
        <v>208.255127593422</v>
      </c>
      <c r="J509" s="14">
        <v>547.1900000000001</v>
      </c>
      <c r="K509" s="12"/>
      <c r="L509" s="34">
        <v>0.422931011668515</v>
      </c>
      <c r="M509" s="35">
        <v>88.0775517982415</v>
      </c>
      <c r="N509" s="14">
        <v>296.332679391663</v>
      </c>
      <c r="O509" s="14">
        <v>635.267551798241</v>
      </c>
      <c r="P509" s="15">
        <v>0.160963379810014</v>
      </c>
      <c r="Q509" s="14">
        <f>IF(G509=0,0,G509*$U$3)</f>
        <v>23.4138555310037</v>
      </c>
      <c r="R509" s="14">
        <f>IF(H509=0,0,H509*$U$3)</f>
        <v>332.467760495904</v>
      </c>
      <c r="S509" s="14">
        <f>IF(N509=0,0,N509*$U$3)</f>
        <v>311.149313361246</v>
      </c>
      <c r="T509" s="14">
        <f>SUM(Q509:S509)</f>
        <v>667.030929388154</v>
      </c>
      <c r="U509" s="14">
        <f>IF(O509=0,0,O509*$U$3)</f>
        <v>667.030929388153</v>
      </c>
      <c r="V509" s="37"/>
    </row>
    <row r="510" ht="21" customHeight="1">
      <c r="A510" t="s" s="32">
        <v>985</v>
      </c>
      <c r="B510" t="s" s="33">
        <v>982</v>
      </c>
      <c r="C510" t="s" s="32">
        <v>81</v>
      </c>
      <c r="D510" t="s" s="33">
        <v>17</v>
      </c>
      <c r="E510" s="36">
        <v>164.16</v>
      </c>
      <c r="F510" s="12"/>
      <c r="G510" s="14">
        <v>6.6875244427063</v>
      </c>
      <c r="H510" s="14">
        <v>94.99494720375441</v>
      </c>
      <c r="I510" s="14">
        <v>62.4775283535393</v>
      </c>
      <c r="J510" s="14">
        <v>164.16</v>
      </c>
      <c r="K510" s="12"/>
      <c r="L510" s="34">
        <v>0.422931011668515</v>
      </c>
      <c r="M510" s="35">
        <v>26.4236842731107</v>
      </c>
      <c r="N510" s="14">
        <v>88.90121262664999</v>
      </c>
      <c r="O510" s="14">
        <v>190.583684273111</v>
      </c>
      <c r="P510" s="15">
        <v>0.160962988993121</v>
      </c>
      <c r="Q510" s="14">
        <f>IF(G510=0,0,G510*$U$3)</f>
        <v>7.02190066484162</v>
      </c>
      <c r="R510" s="14">
        <f>IF(H510=0,0,H510*$U$3)</f>
        <v>99.7446945639421</v>
      </c>
      <c r="S510" s="14">
        <f>IF(N510=0,0,N510*$U$3)</f>
        <v>93.3462732579825</v>
      </c>
      <c r="T510" s="14">
        <f>SUM(Q510:S510)</f>
        <v>200.112868486766</v>
      </c>
      <c r="U510" s="14">
        <f>IF(O510=0,0,O510*$U$3)</f>
        <v>200.112868486767</v>
      </c>
      <c r="V510" s="37"/>
    </row>
    <row r="511" ht="73.5" customHeight="1">
      <c r="A511" t="s" s="32">
        <v>986</v>
      </c>
      <c r="B511" t="s" s="33">
        <v>987</v>
      </c>
      <c r="C511" t="s" s="32">
        <v>81</v>
      </c>
      <c r="D511" t="s" s="33">
        <v>17</v>
      </c>
      <c r="E511" s="36">
        <v>338.92</v>
      </c>
      <c r="F511" s="12"/>
      <c r="G511" s="14">
        <v>13.8140342236535</v>
      </c>
      <c r="H511" s="14">
        <v>196.114344888552</v>
      </c>
      <c r="I511" s="14">
        <v>128.991620887794</v>
      </c>
      <c r="J511" s="14">
        <v>338.92</v>
      </c>
      <c r="K511" s="12"/>
      <c r="L511" s="34">
        <v>0.422931011668515</v>
      </c>
      <c r="M511" s="35">
        <v>54.5545567188364</v>
      </c>
      <c r="N511" s="14">
        <v>183.546177606631</v>
      </c>
      <c r="O511" s="14">
        <v>393.474556718836</v>
      </c>
      <c r="P511" s="15">
        <v>0.160965881974615</v>
      </c>
      <c r="Q511" s="14">
        <f>IF(G511=0,0,G511*$U$3)</f>
        <v>14.5047359348362</v>
      </c>
      <c r="R511" s="14">
        <f>IF(H511=0,0,H511*$U$3)</f>
        <v>205.920062132980</v>
      </c>
      <c r="S511" s="14">
        <f>IF(N511=0,0,N511*$U$3)</f>
        <v>192.723486486963</v>
      </c>
      <c r="T511" s="14">
        <f>SUM(Q511:S511)</f>
        <v>413.148284554779</v>
      </c>
      <c r="U511" s="14">
        <f>IF(O511=0,0,O511*$U$3)</f>
        <v>413.148284554778</v>
      </c>
      <c r="V511" s="37"/>
    </row>
    <row r="512" ht="21" customHeight="1">
      <c r="A512" t="s" s="32">
        <v>988</v>
      </c>
      <c r="B512" t="s" s="33">
        <v>982</v>
      </c>
      <c r="C512" t="s" s="32">
        <v>81</v>
      </c>
      <c r="D512" t="s" s="33">
        <v>17</v>
      </c>
      <c r="E512" s="36">
        <v>94.27</v>
      </c>
      <c r="F512" s="12"/>
      <c r="G512" s="14">
        <v>3.84142224744608</v>
      </c>
      <c r="H512" s="14">
        <v>54.5503359818388</v>
      </c>
      <c r="I512" s="14">
        <v>35.8782417707151</v>
      </c>
      <c r="J512" s="14">
        <v>94.27</v>
      </c>
      <c r="K512" s="12"/>
      <c r="L512" s="34">
        <v>0.422931011668515</v>
      </c>
      <c r="M512" s="35">
        <v>15.1740210889761</v>
      </c>
      <c r="N512" s="14">
        <v>51.0522628596912</v>
      </c>
      <c r="O512" s="14">
        <v>109.444021088976</v>
      </c>
      <c r="P512" s="15">
        <v>0.16096341454308</v>
      </c>
      <c r="Q512" s="14">
        <f>IF(G512=0,0,G512*$U$3)</f>
        <v>4.03349335981838</v>
      </c>
      <c r="R512" s="14">
        <f>IF(H512=0,0,H512*$U$3)</f>
        <v>57.2778527809307</v>
      </c>
      <c r="S512" s="14">
        <f>IF(N512=0,0,N512*$U$3)</f>
        <v>53.6048760026758</v>
      </c>
      <c r="T512" s="14">
        <f>SUM(Q512:S512)</f>
        <v>114.916222143425</v>
      </c>
      <c r="U512" s="14">
        <f>IF(O512=0,0,O512*$U$3)</f>
        <v>114.916222143425</v>
      </c>
      <c r="V512" s="37"/>
    </row>
    <row r="513" ht="42" customHeight="1">
      <c r="A513" t="s" s="32">
        <v>989</v>
      </c>
      <c r="B513" t="s" s="33">
        <v>990</v>
      </c>
      <c r="C513" t="s" s="32">
        <v>68</v>
      </c>
      <c r="D513" t="s" s="33">
        <v>17</v>
      </c>
      <c r="E513" s="36">
        <v>40.55</v>
      </c>
      <c r="F513" s="12"/>
      <c r="G513" s="14">
        <v>2.03338611770916</v>
      </c>
      <c r="H513" s="14">
        <v>24.3257191871206</v>
      </c>
      <c r="I513" s="14">
        <v>14.1908946951702</v>
      </c>
      <c r="J513" s="14">
        <v>40.55</v>
      </c>
      <c r="K513" s="12"/>
      <c r="L513" s="34">
        <v>0.439779308265897</v>
      </c>
      <c r="M513" s="35">
        <v>6.24086185271614</v>
      </c>
      <c r="N513" s="14">
        <v>20.4317565478864</v>
      </c>
      <c r="O513" s="14">
        <v>46.7908618527161</v>
      </c>
      <c r="P513" s="15">
        <v>0.153905347785848</v>
      </c>
      <c r="Q513" s="14">
        <f>IF(G513=0,0,G513*$U$3)</f>
        <v>2.13505542359462</v>
      </c>
      <c r="R513" s="14">
        <f>IF(H513=0,0,H513*$U$3)</f>
        <v>25.5420051464766</v>
      </c>
      <c r="S513" s="14">
        <f>IF(N513=0,0,N513*$U$3)</f>
        <v>21.4533443752807</v>
      </c>
      <c r="T513" s="14">
        <f>SUM(Q513:S513)</f>
        <v>49.1304049453519</v>
      </c>
      <c r="U513" s="14">
        <f>IF(O513=0,0,O513*$U$3)</f>
        <v>49.1304049453519</v>
      </c>
      <c r="V513" s="37"/>
    </row>
    <row r="514" ht="31.5" customHeight="1">
      <c r="A514" t="s" s="32">
        <v>991</v>
      </c>
      <c r="B514" t="s" s="33">
        <v>992</v>
      </c>
      <c r="C514" t="s" s="32">
        <v>81</v>
      </c>
      <c r="D514" t="s" s="33">
        <v>17</v>
      </c>
      <c r="E514" s="36">
        <v>122.95</v>
      </c>
      <c r="F514" s="12"/>
      <c r="G514" s="14">
        <v>6.15285030461271</v>
      </c>
      <c r="H514" s="14">
        <v>73.77</v>
      </c>
      <c r="I514" s="14">
        <v>43.0271496953873</v>
      </c>
      <c r="J514" s="14">
        <v>122.95</v>
      </c>
      <c r="K514" s="12"/>
      <c r="L514" s="34">
        <v>0.146923124773726</v>
      </c>
      <c r="M514" s="35">
        <v>6.32168328335319</v>
      </c>
      <c r="N514" s="14">
        <v>49.3488329787405</v>
      </c>
      <c r="O514" s="14">
        <v>129.271683283353</v>
      </c>
      <c r="P514" s="15">
        <v>0.0514167001492736</v>
      </c>
      <c r="Q514" s="14">
        <f>IF(G514=0,0,G514*$U$3)</f>
        <v>6.46049281984335</v>
      </c>
      <c r="R514" s="14">
        <f>IF(H514=0,0,H514*$U$3)</f>
        <v>77.4585</v>
      </c>
      <c r="S514" s="14">
        <f>IF(N514=0,0,N514*$U$3)</f>
        <v>51.8162746276775</v>
      </c>
      <c r="T514" s="14">
        <f>SUM(Q514:S514)</f>
        <v>135.735267447521</v>
      </c>
      <c r="U514" s="14">
        <f>IF(O514=0,0,O514*$U$3)</f>
        <v>135.735267447521</v>
      </c>
      <c r="V514" s="37"/>
    </row>
    <row r="515" ht="42" customHeight="1">
      <c r="A515" t="s" s="32">
        <v>993</v>
      </c>
      <c r="B515" t="s" s="33">
        <v>994</v>
      </c>
      <c r="C515" t="s" s="32">
        <v>81</v>
      </c>
      <c r="D515" t="s" s="33">
        <v>17</v>
      </c>
      <c r="E515" s="36">
        <v>91.2</v>
      </c>
      <c r="F515" s="12"/>
      <c r="G515" s="14">
        <v>0</v>
      </c>
      <c r="H515" s="14">
        <v>22.0001407954945</v>
      </c>
      <c r="I515" s="14">
        <v>69.1998592045055</v>
      </c>
      <c r="J515" s="14">
        <v>91.2</v>
      </c>
      <c r="K515" s="12"/>
      <c r="L515" s="34">
        <v>0.146923124773726</v>
      </c>
      <c r="M515" s="35">
        <v>10.1670595482279</v>
      </c>
      <c r="N515" s="14">
        <v>79.3669187527333</v>
      </c>
      <c r="O515" s="14">
        <v>101.367059548228</v>
      </c>
      <c r="P515" s="15">
        <v>0.11148091609899</v>
      </c>
      <c r="Q515" s="14">
        <f>IF(G515=0,0,G515*$U$3)</f>
        <v>0</v>
      </c>
      <c r="R515" s="14">
        <f>IF(H515=0,0,H515*$U$3)</f>
        <v>23.1001478352692</v>
      </c>
      <c r="S515" s="14">
        <f>IF(N515=0,0,N515*$U$3)</f>
        <v>83.335264690370</v>
      </c>
      <c r="T515" s="14">
        <f>SUM(Q515:S515)</f>
        <v>106.435412525639</v>
      </c>
      <c r="U515" s="14">
        <f>IF(O515=0,0,O515*$U$3)</f>
        <v>106.435412525639</v>
      </c>
      <c r="V515" s="37"/>
    </row>
    <row r="516" ht="21" customHeight="1">
      <c r="A516" t="s" s="32">
        <v>995</v>
      </c>
      <c r="B516" t="s" s="33">
        <v>996</v>
      </c>
      <c r="C516" t="s" s="32">
        <v>81</v>
      </c>
      <c r="D516" t="s" s="33">
        <v>17</v>
      </c>
      <c r="E516" s="36">
        <v>84.95</v>
      </c>
      <c r="F516" s="12"/>
      <c r="G516" s="14">
        <v>0</v>
      </c>
      <c r="H516" s="14">
        <v>21.4755825670739</v>
      </c>
      <c r="I516" s="14">
        <v>63.4744174329261</v>
      </c>
      <c r="J516" s="14">
        <v>84.95</v>
      </c>
      <c r="K516" s="12"/>
      <c r="L516" s="34">
        <v>0.181710223915695</v>
      </c>
      <c r="M516" s="35">
        <v>11.5339506046553</v>
      </c>
      <c r="N516" s="14">
        <v>75.00836803758141</v>
      </c>
      <c r="O516" s="14">
        <v>96.48395060465531</v>
      </c>
      <c r="P516" s="15">
        <v>0.135773403233141</v>
      </c>
      <c r="Q516" s="14">
        <f>IF(G516=0,0,G516*$U$3)</f>
        <v>0</v>
      </c>
      <c r="R516" s="14">
        <f>IF(H516=0,0,H516*$U$3)</f>
        <v>22.5493616954276</v>
      </c>
      <c r="S516" s="14">
        <f>IF(N516=0,0,N516*$U$3)</f>
        <v>78.75878643946049</v>
      </c>
      <c r="T516" s="14">
        <f>SUM(Q516:S516)</f>
        <v>101.308148134888</v>
      </c>
      <c r="U516" s="14">
        <f>IF(O516=0,0,O516*$U$3)</f>
        <v>101.308148134888</v>
      </c>
      <c r="V516" s="37"/>
    </row>
    <row r="517" ht="21" customHeight="1">
      <c r="A517" t="s" s="32">
        <v>997</v>
      </c>
      <c r="B517" t="s" s="33">
        <v>998</v>
      </c>
      <c r="C517" t="s" s="32">
        <v>81</v>
      </c>
      <c r="D517" t="s" s="33">
        <v>17</v>
      </c>
      <c r="E517" s="36">
        <v>74.31</v>
      </c>
      <c r="F517" s="12"/>
      <c r="G517" s="14">
        <v>0</v>
      </c>
      <c r="H517" s="14">
        <v>74.31</v>
      </c>
      <c r="I517" s="14">
        <v>0</v>
      </c>
      <c r="J517" s="14">
        <v>74.31</v>
      </c>
      <c r="K517" s="12"/>
      <c r="L517" s="34">
        <v>0.0607109958495938</v>
      </c>
      <c r="M517" s="35">
        <v>0</v>
      </c>
      <c r="N517" s="14">
        <v>0</v>
      </c>
      <c r="O517" s="14">
        <v>74.31</v>
      </c>
      <c r="P517" s="15">
        <v>0</v>
      </c>
      <c r="Q517" s="14">
        <f>IF(G517=0,0,G517*$U$3)</f>
        <v>0</v>
      </c>
      <c r="R517" s="14">
        <f>IF(H517=0,0,H517*$U$3)</f>
        <v>78.02549999999999</v>
      </c>
      <c r="S517" s="14">
        <f>IF(N517=0,0,N517*$U$3)</f>
        <v>0</v>
      </c>
      <c r="T517" s="14">
        <f>SUM(Q517:S517)</f>
        <v>78.02549999999999</v>
      </c>
      <c r="U517" s="14">
        <f>IF(O517=0,0,O517*$U$3)</f>
        <v>78.02549999999999</v>
      </c>
      <c r="V517" s="37"/>
    </row>
    <row r="518" ht="73.5" customHeight="1">
      <c r="A518" t="s" s="32">
        <v>999</v>
      </c>
      <c r="B518" t="s" s="33">
        <v>1000</v>
      </c>
      <c r="C518" t="s" s="32">
        <v>81</v>
      </c>
      <c r="D518" t="s" s="33">
        <v>17</v>
      </c>
      <c r="E518" s="36">
        <v>109.34</v>
      </c>
      <c r="F518" s="12"/>
      <c r="G518" s="14">
        <v>0.267518105304385</v>
      </c>
      <c r="H518" s="14">
        <v>75.82533176746919</v>
      </c>
      <c r="I518" s="14">
        <v>33.2471501272265</v>
      </c>
      <c r="J518" s="14">
        <v>109.34</v>
      </c>
      <c r="K518" s="12"/>
      <c r="L518" s="34">
        <v>0.392318643796616</v>
      </c>
      <c r="M518" s="35">
        <v>13.043476848016</v>
      </c>
      <c r="N518" s="14">
        <v>46.2906269752424</v>
      </c>
      <c r="O518" s="14">
        <v>122.383476848016</v>
      </c>
      <c r="P518" s="15">
        <v>0.119292819169709</v>
      </c>
      <c r="Q518" s="14">
        <f>IF(G518=0,0,G518*$U$3)</f>
        <v>0.280894010569604</v>
      </c>
      <c r="R518" s="14">
        <f>IF(H518=0,0,H518*$U$3)</f>
        <v>79.6165983558427</v>
      </c>
      <c r="S518" s="14">
        <f>IF(N518=0,0,N518*$U$3)</f>
        <v>48.6051583240045</v>
      </c>
      <c r="T518" s="14">
        <f>SUM(Q518:S518)</f>
        <v>128.502650690417</v>
      </c>
      <c r="U518" s="14">
        <f>IF(O518=0,0,O518*$U$3)</f>
        <v>128.502650690417</v>
      </c>
      <c r="V518" s="37"/>
    </row>
    <row r="519" ht="73.5" customHeight="1">
      <c r="A519" t="s" s="32">
        <v>1001</v>
      </c>
      <c r="B519" t="s" s="33">
        <v>1002</v>
      </c>
      <c r="C519" t="s" s="32">
        <v>81</v>
      </c>
      <c r="D519" t="s" s="33">
        <v>17</v>
      </c>
      <c r="E519" s="36">
        <v>218.67</v>
      </c>
      <c r="F519" s="12"/>
      <c r="G519" s="14">
        <v>0.524311509101585</v>
      </c>
      <c r="H519" s="14">
        <v>151.643728714034</v>
      </c>
      <c r="I519" s="14">
        <v>66.5019597768644</v>
      </c>
      <c r="J519" s="14">
        <v>218.67</v>
      </c>
      <c r="K519" s="12"/>
      <c r="L519" s="34">
        <v>0.392318643796616</v>
      </c>
      <c r="M519" s="35">
        <v>26.0899586694765</v>
      </c>
      <c r="N519" s="14">
        <v>92.5919184463409</v>
      </c>
      <c r="O519" s="14">
        <v>244.759958669476</v>
      </c>
      <c r="P519" s="15">
        <v>0.119312016597963</v>
      </c>
      <c r="Q519" s="14">
        <f>IF(G519=0,0,G519*$U$3)</f>
        <v>0.550527084556664</v>
      </c>
      <c r="R519" s="14">
        <f>IF(H519=0,0,H519*$U$3)</f>
        <v>159.225915149736</v>
      </c>
      <c r="S519" s="14">
        <f>IF(N519=0,0,N519*$U$3)</f>
        <v>97.22151436865791</v>
      </c>
      <c r="T519" s="14">
        <f>SUM(Q519:S519)</f>
        <v>256.997956602951</v>
      </c>
      <c r="U519" s="14">
        <f>IF(O519=0,0,O519*$U$3)</f>
        <v>256.997956602950</v>
      </c>
      <c r="V519" s="37"/>
    </row>
    <row r="520" ht="73.5" customHeight="1">
      <c r="A520" t="s" s="32">
        <v>1003</v>
      </c>
      <c r="B520" t="s" s="33">
        <v>1004</v>
      </c>
      <c r="C520" t="s" s="32">
        <v>81</v>
      </c>
      <c r="D520" t="s" s="33">
        <v>17</v>
      </c>
      <c r="E520" s="36">
        <v>132.82</v>
      </c>
      <c r="F520" s="12"/>
      <c r="G520" s="14">
        <v>0.288901957625061</v>
      </c>
      <c r="H520" s="14">
        <v>98.42996697011201</v>
      </c>
      <c r="I520" s="14">
        <v>34.101131072263</v>
      </c>
      <c r="J520" s="14">
        <v>132.82</v>
      </c>
      <c r="K520" s="12"/>
      <c r="L520" s="34">
        <v>0.392318643796616</v>
      </c>
      <c r="M520" s="35">
        <v>13.3785094942008</v>
      </c>
      <c r="N520" s="14">
        <v>47.4796405664638</v>
      </c>
      <c r="O520" s="14">
        <v>146.198509494201</v>
      </c>
      <c r="P520" s="15">
        <v>0.100726618688457</v>
      </c>
      <c r="Q520" s="14">
        <f>IF(G520=0,0,G520*$U$3)</f>
        <v>0.303347055506314</v>
      </c>
      <c r="R520" s="14">
        <f>IF(H520=0,0,H520*$U$3)</f>
        <v>103.351465318618</v>
      </c>
      <c r="S520" s="14">
        <f>IF(N520=0,0,N520*$U$3)</f>
        <v>49.853622594787</v>
      </c>
      <c r="T520" s="14">
        <f>SUM(Q520:S520)</f>
        <v>153.508434968911</v>
      </c>
      <c r="U520" s="14">
        <f>IF(O520=0,0,O520*$U$3)</f>
        <v>153.508434968911</v>
      </c>
      <c r="V520" s="37"/>
    </row>
    <row r="521" ht="73.5" customHeight="1">
      <c r="A521" t="s" s="32">
        <v>1005</v>
      </c>
      <c r="B521" t="s" s="33">
        <v>1006</v>
      </c>
      <c r="C521" t="s" s="32">
        <v>81</v>
      </c>
      <c r="D521" t="s" s="33">
        <v>17</v>
      </c>
      <c r="E521" s="36">
        <v>265.66</v>
      </c>
      <c r="F521" s="12"/>
      <c r="G521" s="14">
        <v>0.513600773320445</v>
      </c>
      <c r="H521" s="14">
        <v>195.275294022877</v>
      </c>
      <c r="I521" s="14">
        <v>69.8711052038022</v>
      </c>
      <c r="J521" s="14">
        <v>265.66</v>
      </c>
      <c r="K521" s="12"/>
      <c r="L521" s="34">
        <v>0.392318643796616</v>
      </c>
      <c r="M521" s="35">
        <v>27.4117372341263</v>
      </c>
      <c r="N521" s="14">
        <v>97.28284243792849</v>
      </c>
      <c r="O521" s="14">
        <v>293.071737234126</v>
      </c>
      <c r="P521" s="15">
        <v>0.103183532463021</v>
      </c>
      <c r="Q521" s="14">
        <f>IF(G521=0,0,G521*$U$3)</f>
        <v>0.539280811986467</v>
      </c>
      <c r="R521" s="14">
        <f>IF(H521=0,0,H521*$U$3)</f>
        <v>205.039058724021</v>
      </c>
      <c r="S521" s="14">
        <f>IF(N521=0,0,N521*$U$3)</f>
        <v>102.146984559825</v>
      </c>
      <c r="T521" s="14">
        <f>SUM(Q521:S521)</f>
        <v>307.725324095832</v>
      </c>
      <c r="U521" s="14">
        <f>IF(O521=0,0,O521*$U$3)</f>
        <v>307.725324095832</v>
      </c>
      <c r="V521" s="37"/>
    </row>
    <row r="522" ht="42" customHeight="1">
      <c r="A522" t="s" s="32">
        <v>1007</v>
      </c>
      <c r="B522" t="s" s="33">
        <v>1008</v>
      </c>
      <c r="C522" t="s" s="32">
        <v>81</v>
      </c>
      <c r="D522" t="s" s="33">
        <v>17</v>
      </c>
      <c r="E522" s="36">
        <v>43.43</v>
      </c>
      <c r="F522" s="12"/>
      <c r="G522" s="14">
        <v>0</v>
      </c>
      <c r="H522" s="14">
        <v>24.1123188762937</v>
      </c>
      <c r="I522" s="14">
        <v>19.3176811237063</v>
      </c>
      <c r="J522" s="14">
        <v>43.43</v>
      </c>
      <c r="K522" s="12"/>
      <c r="L522" s="34">
        <v>0.392318643796616</v>
      </c>
      <c r="M522" s="35">
        <v>7.57868645974792</v>
      </c>
      <c r="N522" s="14">
        <v>26.8963675834542</v>
      </c>
      <c r="O522" s="14">
        <v>51.0086864597479</v>
      </c>
      <c r="P522" s="15">
        <v>0.174503487445266</v>
      </c>
      <c r="Q522" s="14">
        <f>IF(G522=0,0,G522*$U$3)</f>
        <v>0</v>
      </c>
      <c r="R522" s="14">
        <f>IF(H522=0,0,H522*$U$3)</f>
        <v>25.3179348201084</v>
      </c>
      <c r="S522" s="14">
        <f>IF(N522=0,0,N522*$U$3)</f>
        <v>28.2411859626269</v>
      </c>
      <c r="T522" s="14">
        <f>SUM(Q522:S522)</f>
        <v>53.5591207827353</v>
      </c>
      <c r="U522" s="14">
        <f>IF(O522=0,0,O522*$U$3)</f>
        <v>53.5591207827353</v>
      </c>
      <c r="V522" s="37"/>
    </row>
    <row r="523" ht="52.5" customHeight="1">
      <c r="A523" t="s" s="32">
        <v>1009</v>
      </c>
      <c r="B523" t="s" s="33">
        <v>1010</v>
      </c>
      <c r="C523" t="s" s="32">
        <v>81</v>
      </c>
      <c r="D523" t="s" s="33">
        <v>17</v>
      </c>
      <c r="E523" s="36">
        <v>86.84</v>
      </c>
      <c r="F523" s="12"/>
      <c r="G523" s="14">
        <v>0</v>
      </c>
      <c r="H523" s="14">
        <v>48.2087738755391</v>
      </c>
      <c r="I523" s="14">
        <v>38.6312261244609</v>
      </c>
      <c r="J523" s="14">
        <v>86.84</v>
      </c>
      <c r="K523" s="12"/>
      <c r="L523" s="34">
        <v>0.392318643796616</v>
      </c>
      <c r="M523" s="35">
        <v>15.1557502413489</v>
      </c>
      <c r="N523" s="14">
        <v>53.7869763658098</v>
      </c>
      <c r="O523" s="14">
        <v>101.995750241349</v>
      </c>
      <c r="P523" s="15">
        <v>0.174524991263806</v>
      </c>
      <c r="Q523" s="14">
        <f>IF(G523=0,0,G523*$U$3)</f>
        <v>0</v>
      </c>
      <c r="R523" s="14">
        <f>IF(H523=0,0,H523*$U$3)</f>
        <v>50.6192125693161</v>
      </c>
      <c r="S523" s="14">
        <f>IF(N523=0,0,N523*$U$3)</f>
        <v>56.4763251841003</v>
      </c>
      <c r="T523" s="14">
        <f>SUM(Q523:S523)</f>
        <v>107.095537753416</v>
      </c>
      <c r="U523" s="14">
        <f>IF(O523=0,0,O523*$U$3)</f>
        <v>107.095537753416</v>
      </c>
      <c r="V523" s="37"/>
    </row>
    <row r="524" ht="52.5" customHeight="1">
      <c r="A524" t="s" s="32">
        <v>1011</v>
      </c>
      <c r="B524" t="s" s="33">
        <v>1012</v>
      </c>
      <c r="C524" t="s" s="32">
        <v>81</v>
      </c>
      <c r="D524" t="s" s="33">
        <v>17</v>
      </c>
      <c r="E524" s="36">
        <v>126.78</v>
      </c>
      <c r="F524" s="12"/>
      <c r="G524" s="14">
        <v>0</v>
      </c>
      <c r="H524" s="14">
        <v>70.3881532748143</v>
      </c>
      <c r="I524" s="14">
        <v>56.3918467251857</v>
      </c>
      <c r="J524" s="14">
        <v>126.78</v>
      </c>
      <c r="K524" s="12"/>
      <c r="L524" s="34">
        <v>0.392318643796616</v>
      </c>
      <c r="M524" s="35">
        <v>22.1235728284115</v>
      </c>
      <c r="N524" s="14">
        <v>78.5154195535972</v>
      </c>
      <c r="O524" s="14">
        <v>148.903572828411</v>
      </c>
      <c r="P524" s="15">
        <v>0.174503650642148</v>
      </c>
      <c r="Q524" s="14">
        <f>IF(G524=0,0,G524*$U$3)</f>
        <v>0</v>
      </c>
      <c r="R524" s="14">
        <f>IF(H524=0,0,H524*$U$3)</f>
        <v>73.90756093855499</v>
      </c>
      <c r="S524" s="14">
        <f>IF(N524=0,0,N524*$U$3)</f>
        <v>82.4411905312771</v>
      </c>
      <c r="T524" s="14">
        <f>SUM(Q524:S524)</f>
        <v>156.348751469832</v>
      </c>
      <c r="U524" s="14">
        <f>IF(O524=0,0,O524*$U$3)</f>
        <v>156.348751469832</v>
      </c>
      <c r="V524" s="37"/>
    </row>
    <row r="525" ht="63" customHeight="1">
      <c r="A525" t="s" s="32">
        <v>1013</v>
      </c>
      <c r="B525" t="s" s="33">
        <v>1014</v>
      </c>
      <c r="C525" t="s" s="32">
        <v>81</v>
      </c>
      <c r="D525" t="s" s="33">
        <v>17</v>
      </c>
      <c r="E525" s="36">
        <v>169.41</v>
      </c>
      <c r="F525" s="12"/>
      <c r="G525" s="14">
        <v>0</v>
      </c>
      <c r="H525" s="14">
        <v>94.057219555331</v>
      </c>
      <c r="I525" s="14">
        <v>75.35278044466899</v>
      </c>
      <c r="J525" s="14">
        <v>169.41</v>
      </c>
      <c r="K525" s="12"/>
      <c r="L525" s="34">
        <v>0.392318643796616</v>
      </c>
      <c r="M525" s="35">
        <v>29.5623006303567</v>
      </c>
      <c r="N525" s="14">
        <v>104.915081075026</v>
      </c>
      <c r="O525" s="14">
        <v>198.972300630357</v>
      </c>
      <c r="P525" s="15">
        <v>0.174501508944907</v>
      </c>
      <c r="Q525" s="14">
        <f>IF(G525=0,0,G525*$U$3)</f>
        <v>0</v>
      </c>
      <c r="R525" s="14">
        <f>IF(H525=0,0,H525*$U$3)</f>
        <v>98.76008053309759</v>
      </c>
      <c r="S525" s="14">
        <f>IF(N525=0,0,N525*$U$3)</f>
        <v>110.160835128777</v>
      </c>
      <c r="T525" s="14">
        <f>SUM(Q525:S525)</f>
        <v>208.920915661875</v>
      </c>
      <c r="U525" s="14">
        <f>IF(O525=0,0,O525*$U$3)</f>
        <v>208.920915661875</v>
      </c>
      <c r="V525" s="37"/>
    </row>
    <row r="526" ht="73.5" customHeight="1">
      <c r="A526" t="s" s="32">
        <v>1015</v>
      </c>
      <c r="B526" t="s" s="33">
        <v>1016</v>
      </c>
      <c r="C526" t="s" s="32">
        <v>81</v>
      </c>
      <c r="D526" t="s" s="33">
        <v>17</v>
      </c>
      <c r="E526" s="36">
        <v>1335.69</v>
      </c>
      <c r="F526" s="12"/>
      <c r="G526" s="14">
        <v>801.414</v>
      </c>
      <c r="H526" s="14">
        <v>400.707</v>
      </c>
      <c r="I526" s="14">
        <v>133.569</v>
      </c>
      <c r="J526" s="14">
        <v>1335.69</v>
      </c>
      <c r="K526" s="12"/>
      <c r="L526" s="34">
        <v>0.117713345887465</v>
      </c>
      <c r="M526" s="35">
        <v>15.7228538968428</v>
      </c>
      <c r="N526" s="14">
        <v>149.291853896843</v>
      </c>
      <c r="O526" s="14">
        <v>1351.412853896840</v>
      </c>
      <c r="P526" s="15">
        <v>0.0117713345887467</v>
      </c>
      <c r="Q526" s="14">
        <f>IF(G526=0,0,G526*$U$3)</f>
        <v>841.4847</v>
      </c>
      <c r="R526" s="14">
        <f>IF(H526=0,0,H526*$U$3)</f>
        <v>420.74235</v>
      </c>
      <c r="S526" s="14">
        <f>IF(N526=0,0,N526*$U$3)</f>
        <v>156.756446591685</v>
      </c>
      <c r="T526" s="14">
        <f>SUM(Q526:S526)</f>
        <v>1418.983496591690</v>
      </c>
      <c r="U526" s="14">
        <f>IF(O526=0,0,O526*$U$3)</f>
        <v>1418.983496591680</v>
      </c>
      <c r="V526" s="37"/>
    </row>
    <row r="527" ht="63" customHeight="1">
      <c r="A527" t="s" s="32">
        <v>1017</v>
      </c>
      <c r="B527" t="s" s="33">
        <v>1018</v>
      </c>
      <c r="C527" t="s" s="32">
        <v>81</v>
      </c>
      <c r="D527" t="s" s="33">
        <v>17</v>
      </c>
      <c r="E527" s="36">
        <v>1498.54</v>
      </c>
      <c r="F527" s="12"/>
      <c r="G527" s="14">
        <v>899.124</v>
      </c>
      <c r="H527" s="14">
        <v>449.562</v>
      </c>
      <c r="I527" s="14">
        <v>149.854</v>
      </c>
      <c r="J527" s="14">
        <v>1498.54</v>
      </c>
      <c r="K527" s="12"/>
      <c r="L527" s="34">
        <v>0.38956012989943</v>
      </c>
      <c r="M527" s="35">
        <v>58.3771437059491</v>
      </c>
      <c r="N527" s="14">
        <v>208.231143705949</v>
      </c>
      <c r="O527" s="14">
        <v>1556.917143705950</v>
      </c>
      <c r="P527" s="15">
        <v>0.0389560129899431</v>
      </c>
      <c r="Q527" s="14">
        <f>IF(G527=0,0,G527*$U$3)</f>
        <v>944.0802</v>
      </c>
      <c r="R527" s="14">
        <f>IF(H527=0,0,H527*$U$3)</f>
        <v>472.0401</v>
      </c>
      <c r="S527" s="14">
        <f>IF(N527=0,0,N527*$U$3)</f>
        <v>218.642700891246</v>
      </c>
      <c r="T527" s="14">
        <f>SUM(Q527:S527)</f>
        <v>1634.763000891250</v>
      </c>
      <c r="U527" s="14">
        <f>IF(O527=0,0,O527*$U$3)</f>
        <v>1634.763000891250</v>
      </c>
      <c r="V527" s="37"/>
    </row>
    <row r="528" ht="21" customHeight="1">
      <c r="A528" t="s" s="32">
        <v>1019</v>
      </c>
      <c r="B528" t="s" s="33">
        <v>1020</v>
      </c>
      <c r="C528" t="s" s="32">
        <v>81</v>
      </c>
      <c r="D528" t="s" s="33">
        <v>17</v>
      </c>
      <c r="E528" s="36">
        <v>670.89</v>
      </c>
      <c r="F528" s="12"/>
      <c r="G528" s="14">
        <v>402.534</v>
      </c>
      <c r="H528" s="14">
        <v>268.356</v>
      </c>
      <c r="I528" s="14">
        <v>0</v>
      </c>
      <c r="J528" s="14">
        <v>670.89</v>
      </c>
      <c r="K528" s="12"/>
      <c r="L528" s="34">
        <v>0</v>
      </c>
      <c r="M528" s="35">
        <v>0</v>
      </c>
      <c r="N528" s="14">
        <v>0</v>
      </c>
      <c r="O528" s="14">
        <v>670.89</v>
      </c>
      <c r="P528" s="15">
        <v>-2.22044604925031e-16</v>
      </c>
      <c r="Q528" s="14">
        <f>IF(G528=0,0,G528*$U$3)</f>
        <v>422.6607</v>
      </c>
      <c r="R528" s="14">
        <f>IF(H528=0,0,H528*$U$3)</f>
        <v>281.7738</v>
      </c>
      <c r="S528" s="14">
        <f>IF(N528=0,0,N528*$U$3)</f>
        <v>0</v>
      </c>
      <c r="T528" s="14">
        <f>SUM(Q528:S528)</f>
        <v>704.4345</v>
      </c>
      <c r="U528" s="14">
        <f>IF(O528=0,0,O528*$U$3)</f>
        <v>704.4345</v>
      </c>
      <c r="V528" s="37"/>
    </row>
    <row r="529" ht="21" customHeight="1">
      <c r="A529" t="s" s="32">
        <v>1021</v>
      </c>
      <c r="B529" t="s" s="33">
        <v>1022</v>
      </c>
      <c r="C529" t="s" s="32">
        <v>81</v>
      </c>
      <c r="D529" t="s" s="33">
        <v>17</v>
      </c>
      <c r="E529" s="36">
        <v>1219.8</v>
      </c>
      <c r="F529" s="12"/>
      <c r="G529" s="14">
        <v>731.88</v>
      </c>
      <c r="H529" s="14">
        <v>487.92</v>
      </c>
      <c r="I529" s="14">
        <v>0</v>
      </c>
      <c r="J529" s="14">
        <v>1219.8</v>
      </c>
      <c r="K529" s="12"/>
      <c r="L529" s="34">
        <v>0</v>
      </c>
      <c r="M529" s="35">
        <v>0</v>
      </c>
      <c r="N529" s="14">
        <v>0</v>
      </c>
      <c r="O529" s="14">
        <v>1219.8</v>
      </c>
      <c r="P529" s="15">
        <v>0</v>
      </c>
      <c r="Q529" s="14">
        <f>IF(G529=0,0,G529*$U$3)</f>
        <v>768.474</v>
      </c>
      <c r="R529" s="14">
        <f>IF(H529=0,0,H529*$U$3)</f>
        <v>512.316</v>
      </c>
      <c r="S529" s="14">
        <f>IF(N529=0,0,N529*$U$3)</f>
        <v>0</v>
      </c>
      <c r="T529" s="14">
        <f>SUM(Q529:S529)</f>
        <v>1280.79</v>
      </c>
      <c r="U529" s="14">
        <f>IF(O529=0,0,O529*$U$3)</f>
        <v>1280.79</v>
      </c>
      <c r="V529" s="37"/>
    </row>
    <row r="530" ht="21" customHeight="1">
      <c r="A530" t="s" s="32">
        <v>1023</v>
      </c>
      <c r="B530" t="s" s="33">
        <v>1024</v>
      </c>
      <c r="C530" t="s" s="32">
        <v>81</v>
      </c>
      <c r="D530" t="s" s="33">
        <v>17</v>
      </c>
      <c r="E530" s="36">
        <v>129.11</v>
      </c>
      <c r="F530" s="12"/>
      <c r="G530" s="14">
        <v>77.4702801259738</v>
      </c>
      <c r="H530" s="14">
        <v>51.6397198740262</v>
      </c>
      <c r="I530" s="14">
        <v>0</v>
      </c>
      <c r="J530" s="14">
        <v>129.11</v>
      </c>
      <c r="K530" s="12"/>
      <c r="L530" s="34">
        <v>0</v>
      </c>
      <c r="M530" s="35">
        <v>0</v>
      </c>
      <c r="N530" s="14">
        <v>0</v>
      </c>
      <c r="O530" s="14">
        <v>129.11</v>
      </c>
      <c r="P530" s="15">
        <v>0</v>
      </c>
      <c r="Q530" s="14">
        <f>IF(G530=0,0,G530*$U$3)</f>
        <v>81.34379413227251</v>
      </c>
      <c r="R530" s="14">
        <f>IF(H530=0,0,H530*$U$3)</f>
        <v>54.2217058677275</v>
      </c>
      <c r="S530" s="14">
        <f>IF(N530=0,0,N530*$U$3)</f>
        <v>0</v>
      </c>
      <c r="T530" s="14">
        <f>SUM(Q530:S530)</f>
        <v>135.5655</v>
      </c>
      <c r="U530" s="14">
        <f>IF(O530=0,0,O530*$U$3)</f>
        <v>135.5655</v>
      </c>
      <c r="V530" s="37"/>
    </row>
    <row r="531" ht="21" customHeight="1">
      <c r="A531" t="s" s="32">
        <v>1025</v>
      </c>
      <c r="B531" t="s" s="33">
        <v>1026</v>
      </c>
      <c r="C531" t="s" s="32">
        <v>81</v>
      </c>
      <c r="D531" t="s" s="33">
        <v>17</v>
      </c>
      <c r="E531" s="36">
        <v>91.48999999999999</v>
      </c>
      <c r="F531" s="12"/>
      <c r="G531" s="14">
        <v>82.34099999999999</v>
      </c>
      <c r="H531" s="14">
        <v>9.148999999999999</v>
      </c>
      <c r="I531" s="14">
        <v>0</v>
      </c>
      <c r="J531" s="14">
        <v>91.48999999999999</v>
      </c>
      <c r="K531" s="12"/>
      <c r="L531" s="34">
        <v>0</v>
      </c>
      <c r="M531" s="35">
        <v>0</v>
      </c>
      <c r="N531" s="14">
        <v>0</v>
      </c>
      <c r="O531" s="14">
        <v>91.48999999999999</v>
      </c>
      <c r="P531" s="15">
        <v>0</v>
      </c>
      <c r="Q531" s="14">
        <f>IF(G531=0,0,G531*$U$3)</f>
        <v>86.45805</v>
      </c>
      <c r="R531" s="14">
        <f>IF(H531=0,0,H531*$U$3)</f>
        <v>9.606450000000001</v>
      </c>
      <c r="S531" s="14">
        <f>IF(N531=0,0,N531*$U$3)</f>
        <v>0</v>
      </c>
      <c r="T531" s="14">
        <f>SUM(Q531:S531)</f>
        <v>96.0645</v>
      </c>
      <c r="U531" s="14">
        <f>IF(O531=0,0,O531*$U$3)</f>
        <v>96.0645</v>
      </c>
      <c r="V531" s="37"/>
    </row>
    <row r="532" ht="21" customHeight="1">
      <c r="A532" t="s" s="32">
        <v>1027</v>
      </c>
      <c r="B532" t="s" s="33">
        <v>1028</v>
      </c>
      <c r="C532" t="s" s="32">
        <v>81</v>
      </c>
      <c r="D532" t="s" s="33">
        <v>17</v>
      </c>
      <c r="E532" s="36">
        <v>147.55</v>
      </c>
      <c r="F532" s="12"/>
      <c r="G532" s="14">
        <v>132.793929944158</v>
      </c>
      <c r="H532" s="14">
        <v>14.7560700558416</v>
      </c>
      <c r="I532" s="14">
        <v>0</v>
      </c>
      <c r="J532" s="14">
        <v>147.55</v>
      </c>
      <c r="K532" s="12"/>
      <c r="L532" s="34">
        <v>0</v>
      </c>
      <c r="M532" s="35">
        <v>0</v>
      </c>
      <c r="N532" s="14">
        <v>0</v>
      </c>
      <c r="O532" s="14">
        <v>147.55</v>
      </c>
      <c r="P532" s="15">
        <v>-2.22044604925031e-16</v>
      </c>
      <c r="Q532" s="14">
        <f>IF(G532=0,0,G532*$U$3)</f>
        <v>139.433626441366</v>
      </c>
      <c r="R532" s="14">
        <f>IF(H532=0,0,H532*$U$3)</f>
        <v>15.4938735586337</v>
      </c>
      <c r="S532" s="14">
        <f>IF(N532=0,0,N532*$U$3)</f>
        <v>0</v>
      </c>
      <c r="T532" s="14">
        <f>SUM(Q532:S532)</f>
        <v>154.9275</v>
      </c>
      <c r="U532" s="14">
        <f>IF(O532=0,0,O532*$U$3)</f>
        <v>154.9275</v>
      </c>
      <c r="V532" s="37"/>
    </row>
    <row r="533" ht="21" customHeight="1">
      <c r="A533" t="s" s="32">
        <v>1029</v>
      </c>
      <c r="B533" t="s" s="33">
        <v>1030</v>
      </c>
      <c r="C533" t="s" s="32">
        <v>26</v>
      </c>
      <c r="D533" t="s" s="33">
        <v>17</v>
      </c>
      <c r="E533" s="36">
        <v>45.36</v>
      </c>
      <c r="F533" s="12"/>
      <c r="G533" s="14">
        <v>0</v>
      </c>
      <c r="H533" s="14">
        <v>29.9296815286624</v>
      </c>
      <c r="I533" s="14">
        <v>15.4303184713376</v>
      </c>
      <c r="J533" s="14">
        <v>45.36</v>
      </c>
      <c r="K533" s="12"/>
      <c r="L533" s="34">
        <v>0.168579389325392</v>
      </c>
      <c r="M533" s="35">
        <v>2.60123366499441</v>
      </c>
      <c r="N533" s="14">
        <v>18.031552136332</v>
      </c>
      <c r="O533" s="14">
        <v>47.9612336649944</v>
      </c>
      <c r="P533" s="15">
        <v>0.0573464211859438</v>
      </c>
      <c r="Q533" s="14">
        <f>IF(G533=0,0,G533*$U$3)</f>
        <v>0</v>
      </c>
      <c r="R533" s="14">
        <f>IF(H533=0,0,H533*$U$3)</f>
        <v>31.4261656050955</v>
      </c>
      <c r="S533" s="14">
        <f>IF(N533=0,0,N533*$U$3)</f>
        <v>18.9331297431486</v>
      </c>
      <c r="T533" s="14">
        <f>SUM(Q533:S533)</f>
        <v>50.3592953482441</v>
      </c>
      <c r="U533" s="14">
        <f>IF(O533=0,0,O533*$U$3)</f>
        <v>50.3592953482441</v>
      </c>
      <c r="V533" s="37"/>
    </row>
    <row r="534" ht="63" customHeight="1">
      <c r="A534" t="s" s="32">
        <v>1031</v>
      </c>
      <c r="B534" t="s" s="33">
        <v>1032</v>
      </c>
      <c r="C534" t="s" s="32">
        <v>26</v>
      </c>
      <c r="D534" t="s" s="33">
        <v>17</v>
      </c>
      <c r="E534" s="36">
        <v>45.58</v>
      </c>
      <c r="F534" s="12"/>
      <c r="G534" s="14">
        <v>0.246146982859826</v>
      </c>
      <c r="H534" s="14">
        <v>29.783784926039</v>
      </c>
      <c r="I534" s="14">
        <v>15.5500680911012</v>
      </c>
      <c r="J534" s="14">
        <v>45.58</v>
      </c>
      <c r="K534" s="12"/>
      <c r="L534" s="34">
        <v>0.168579389325392</v>
      </c>
      <c r="M534" s="35">
        <v>2.6214209827661</v>
      </c>
      <c r="N534" s="14">
        <v>18.1714890738673</v>
      </c>
      <c r="O534" s="14">
        <v>48.2014209827661</v>
      </c>
      <c r="P534" s="15">
        <v>0.0575125270462069</v>
      </c>
      <c r="Q534" s="14">
        <f>IF(G534=0,0,G534*$U$3)</f>
        <v>0.258454332002817</v>
      </c>
      <c r="R534" s="14">
        <f>IF(H534=0,0,H534*$U$3)</f>
        <v>31.272974172341</v>
      </c>
      <c r="S534" s="14">
        <f>IF(N534=0,0,N534*$U$3)</f>
        <v>19.0800635275607</v>
      </c>
      <c r="T534" s="14">
        <f>SUM(Q534:S534)</f>
        <v>50.6114920319045</v>
      </c>
      <c r="U534" s="14">
        <f>IF(O534=0,0,O534*$U$3)</f>
        <v>50.6114920319044</v>
      </c>
      <c r="V534" s="37"/>
    </row>
    <row r="535" ht="21" customHeight="1">
      <c r="A535" t="s" s="32">
        <v>1033</v>
      </c>
      <c r="B535" t="s" s="33">
        <v>1034</v>
      </c>
      <c r="C535" s="12"/>
      <c r="D535" t="s" s="33">
        <v>17</v>
      </c>
      <c r="E535" s="12"/>
      <c r="F535" s="12"/>
      <c r="G535" s="14">
        <v>0</v>
      </c>
      <c r="H535" s="14">
        <v>0</v>
      </c>
      <c r="I535" s="14">
        <v>0</v>
      </c>
      <c r="J535" s="14">
        <v>0</v>
      </c>
      <c r="K535" s="12"/>
      <c r="L535" s="34">
        <v>0</v>
      </c>
      <c r="M535" s="35">
        <v>0</v>
      </c>
      <c r="N535" s="14">
        <v>0</v>
      </c>
      <c r="O535" s="14">
        <v>0</v>
      </c>
      <c r="P535" s="15">
        <v>0</v>
      </c>
      <c r="Q535" s="14">
        <f>IF(G535=0,0,G535*$U$3)</f>
        <v>0</v>
      </c>
      <c r="R535" s="14">
        <f>IF(H535=0,0,H535*$U$3)</f>
        <v>0</v>
      </c>
      <c r="S535" s="14">
        <f>IF(N535=0,0,N535*$U$3)</f>
        <v>0</v>
      </c>
      <c r="T535" s="14">
        <f>SUM(Q535:S535)</f>
        <v>0</v>
      </c>
      <c r="U535" s="14">
        <f>IF(O535=0,0,O535*$U$3)</f>
        <v>0</v>
      </c>
      <c r="V535" s="37"/>
    </row>
    <row r="536" ht="21" customHeight="1">
      <c r="A536" t="s" s="32">
        <v>1035</v>
      </c>
      <c r="B536" t="s" s="33">
        <v>1036</v>
      </c>
      <c r="C536" s="12"/>
      <c r="D536" t="s" s="33">
        <v>17</v>
      </c>
      <c r="E536" s="12"/>
      <c r="F536" s="12"/>
      <c r="G536" s="14">
        <v>0</v>
      </c>
      <c r="H536" s="14">
        <v>0</v>
      </c>
      <c r="I536" s="14">
        <v>0</v>
      </c>
      <c r="J536" s="14">
        <v>0</v>
      </c>
      <c r="K536" s="12"/>
      <c r="L536" s="34">
        <v>0</v>
      </c>
      <c r="M536" s="35">
        <v>0</v>
      </c>
      <c r="N536" s="14">
        <v>0</v>
      </c>
      <c r="O536" s="14">
        <v>0</v>
      </c>
      <c r="P536" s="15">
        <v>0</v>
      </c>
      <c r="Q536" s="14">
        <f>IF(G536=0,0,G536*$U$3)</f>
        <v>0</v>
      </c>
      <c r="R536" s="14">
        <f>IF(H536=0,0,H536*$U$3)</f>
        <v>0</v>
      </c>
      <c r="S536" s="14">
        <f>IF(N536=0,0,N536*$U$3)</f>
        <v>0</v>
      </c>
      <c r="T536" s="14">
        <f>SUM(Q536:S536)</f>
        <v>0</v>
      </c>
      <c r="U536" s="14">
        <f>IF(O536=0,0,O536*$U$3)</f>
        <v>0</v>
      </c>
      <c r="V536" s="37"/>
    </row>
    <row r="537" ht="52.5" customHeight="1">
      <c r="A537" t="s" s="32">
        <v>1037</v>
      </c>
      <c r="B537" t="s" s="33">
        <v>1038</v>
      </c>
      <c r="C537" t="s" s="32">
        <v>26</v>
      </c>
      <c r="D537" t="s" s="33">
        <v>17</v>
      </c>
      <c r="E537" s="36">
        <v>98.38</v>
      </c>
      <c r="F537" s="12"/>
      <c r="G537" s="14">
        <v>1.51266848685156</v>
      </c>
      <c r="H537" s="14">
        <v>56.0252823681563</v>
      </c>
      <c r="I537" s="14">
        <v>40.8420491449921</v>
      </c>
      <c r="J537" s="14">
        <v>98.38</v>
      </c>
      <c r="K537" s="12"/>
      <c r="L537" s="34">
        <v>0.364141971152624</v>
      </c>
      <c r="M537" s="35">
        <v>14.8723042815698</v>
      </c>
      <c r="N537" s="14">
        <v>55.7143534265619</v>
      </c>
      <c r="O537" s="14">
        <v>113.252304281570</v>
      </c>
      <c r="P537" s="15">
        <v>0.151172029696786</v>
      </c>
      <c r="Q537" s="14">
        <f>IF(G537=0,0,G537*$U$3)</f>
        <v>1.58830191119414</v>
      </c>
      <c r="R537" s="14">
        <f>IF(H537=0,0,H537*$U$3)</f>
        <v>58.8265464865641</v>
      </c>
      <c r="S537" s="14">
        <f>IF(N537=0,0,N537*$U$3)</f>
        <v>58.500071097890</v>
      </c>
      <c r="T537" s="14">
        <f>SUM(Q537:S537)</f>
        <v>118.914919495648</v>
      </c>
      <c r="U537" s="14">
        <f>IF(O537=0,0,O537*$U$3)</f>
        <v>118.914919495649</v>
      </c>
      <c r="V537" s="37"/>
    </row>
    <row r="538" ht="52.5" customHeight="1">
      <c r="A538" t="s" s="32">
        <v>1039</v>
      </c>
      <c r="B538" t="s" s="33">
        <v>1040</v>
      </c>
      <c r="C538" t="s" s="32">
        <v>26</v>
      </c>
      <c r="D538" t="s" s="33">
        <v>17</v>
      </c>
      <c r="E538" s="36">
        <v>175.71</v>
      </c>
      <c r="F538" s="12"/>
      <c r="G538" s="14">
        <v>20.3734145301748</v>
      </c>
      <c r="H538" s="14">
        <v>128.254068570733</v>
      </c>
      <c r="I538" s="14">
        <v>27.0825168990926</v>
      </c>
      <c r="J538" s="14">
        <v>175.71</v>
      </c>
      <c r="K538" s="12"/>
      <c r="L538" s="34">
        <v>0.364141971152624</v>
      </c>
      <c r="M538" s="35">
        <v>9.86188108740985</v>
      </c>
      <c r="N538" s="14">
        <v>36.9443979865025</v>
      </c>
      <c r="O538" s="14">
        <v>185.571881087410</v>
      </c>
      <c r="P538" s="15">
        <v>0.0561258954379935</v>
      </c>
      <c r="Q538" s="14">
        <f>IF(G538=0,0,G538*$U$3)</f>
        <v>21.3920852566835</v>
      </c>
      <c r="R538" s="14">
        <f>IF(H538=0,0,H538*$U$3)</f>
        <v>134.666771999270</v>
      </c>
      <c r="S538" s="14">
        <f>IF(N538=0,0,N538*$U$3)</f>
        <v>38.7916178858276</v>
      </c>
      <c r="T538" s="14">
        <f>SUM(Q538:S538)</f>
        <v>194.850475141781</v>
      </c>
      <c r="U538" s="14">
        <f>IF(O538=0,0,O538*$U$3)</f>
        <v>194.850475141781</v>
      </c>
      <c r="V538" s="37"/>
    </row>
    <row r="539" ht="31.5" customHeight="1">
      <c r="A539" t="s" s="32">
        <v>1041</v>
      </c>
      <c r="B539" t="s" s="33">
        <v>1042</v>
      </c>
      <c r="C539" t="s" s="32">
        <v>26</v>
      </c>
      <c r="D539" t="s" s="33">
        <v>17</v>
      </c>
      <c r="E539" s="36">
        <v>9.67</v>
      </c>
      <c r="F539" s="12"/>
      <c r="G539" s="14">
        <v>0.417641196013289</v>
      </c>
      <c r="H539" s="14">
        <v>9.113145071982281</v>
      </c>
      <c r="I539" s="14">
        <v>0.13921373200443</v>
      </c>
      <c r="J539" s="14">
        <v>9.67</v>
      </c>
      <c r="K539" s="12"/>
      <c r="L539" s="34">
        <v>0.146923124773726</v>
      </c>
      <c r="M539" s="35">
        <v>0.0204537165175029</v>
      </c>
      <c r="N539" s="14">
        <v>0.159667448521933</v>
      </c>
      <c r="O539" s="14">
        <v>9.690453716517499</v>
      </c>
      <c r="P539" s="15">
        <v>0.00211517233893521</v>
      </c>
      <c r="Q539" s="14">
        <f>IF(G539=0,0,G539*$U$3)</f>
        <v>0.438523255813953</v>
      </c>
      <c r="R539" s="14">
        <f>IF(H539=0,0,H539*$U$3)</f>
        <v>9.568802325581389</v>
      </c>
      <c r="S539" s="14">
        <f>IF(N539=0,0,N539*$U$3)</f>
        <v>0.16765082094803</v>
      </c>
      <c r="T539" s="14">
        <f>SUM(Q539:S539)</f>
        <v>10.1749764023434</v>
      </c>
      <c r="U539" s="14">
        <f>IF(O539=0,0,O539*$U$3)</f>
        <v>10.1749764023434</v>
      </c>
      <c r="V539" s="37"/>
    </row>
    <row r="540" ht="21" customHeight="1">
      <c r="A540" t="s" s="32">
        <v>1043</v>
      </c>
      <c r="B540" t="s" s="33">
        <v>745</v>
      </c>
      <c r="C540" t="s" s="32">
        <v>81</v>
      </c>
      <c r="D540" t="s" s="33">
        <v>17</v>
      </c>
      <c r="E540" s="36">
        <v>15.08</v>
      </c>
      <c r="F540" s="12"/>
      <c r="G540" s="14">
        <v>0</v>
      </c>
      <c r="H540" s="14">
        <v>14.5127608232789</v>
      </c>
      <c r="I540" s="14">
        <v>0.567239176721079</v>
      </c>
      <c r="J540" s="14">
        <v>15.08</v>
      </c>
      <c r="K540" s="12"/>
      <c r="L540" s="34">
        <v>0.09429766297909301</v>
      </c>
      <c r="M540" s="35">
        <v>0.0534893287149825</v>
      </c>
      <c r="N540" s="14">
        <v>0.620728505436061</v>
      </c>
      <c r="O540" s="14">
        <v>15.133489328715</v>
      </c>
      <c r="P540" s="15">
        <v>0.00354703771319498</v>
      </c>
      <c r="Q540" s="14">
        <f>IF(G540=0,0,G540*$U$3)</f>
        <v>0</v>
      </c>
      <c r="R540" s="14">
        <f>IF(H540=0,0,H540*$U$3)</f>
        <v>15.2383988644428</v>
      </c>
      <c r="S540" s="14">
        <f>IF(N540=0,0,N540*$U$3)</f>
        <v>0.651764930707864</v>
      </c>
      <c r="T540" s="14">
        <f>SUM(Q540:S540)</f>
        <v>15.8901637951507</v>
      </c>
      <c r="U540" s="14">
        <f>IF(O540=0,0,O540*$U$3)</f>
        <v>15.8901637951508</v>
      </c>
      <c r="V540" s="37"/>
    </row>
    <row r="541" ht="21" customHeight="1">
      <c r="A541" t="s" s="32">
        <v>1044</v>
      </c>
      <c r="B541" t="s" s="33">
        <v>747</v>
      </c>
      <c r="C541" t="s" s="32">
        <v>81</v>
      </c>
      <c r="D541" t="s" s="33">
        <v>17</v>
      </c>
      <c r="E541" s="36">
        <v>16.17</v>
      </c>
      <c r="F541" s="12"/>
      <c r="G541" s="14">
        <v>0</v>
      </c>
      <c r="H541" s="14">
        <v>14.5219655857048</v>
      </c>
      <c r="I541" s="14">
        <v>1.64803441429517</v>
      </c>
      <c r="J541" s="14">
        <v>16.17</v>
      </c>
      <c r="K541" s="12"/>
      <c r="L541" s="34">
        <v>0.09429766297909301</v>
      </c>
      <c r="M541" s="35">
        <v>0.155405793777153</v>
      </c>
      <c r="N541" s="14">
        <v>1.80344020807232</v>
      </c>
      <c r="O541" s="14">
        <v>16.3254057937772</v>
      </c>
      <c r="P541" s="15">
        <v>0.00961074791448069</v>
      </c>
      <c r="Q541" s="14">
        <f>IF(G541=0,0,G541*$U$3)</f>
        <v>0</v>
      </c>
      <c r="R541" s="14">
        <f>IF(H541=0,0,H541*$U$3)</f>
        <v>15.248063864990</v>
      </c>
      <c r="S541" s="14">
        <f>IF(N541=0,0,N541*$U$3)</f>
        <v>1.89361221847594</v>
      </c>
      <c r="T541" s="14">
        <f>SUM(Q541:S541)</f>
        <v>17.1416760834659</v>
      </c>
      <c r="U541" s="14">
        <f>IF(O541=0,0,O541*$U$3)</f>
        <v>17.1416760834661</v>
      </c>
      <c r="V541" s="37"/>
    </row>
    <row r="542" ht="21" customHeight="1">
      <c r="A542" t="s" s="32">
        <v>1045</v>
      </c>
      <c r="B542" t="s" s="33">
        <v>749</v>
      </c>
      <c r="C542" t="s" s="32">
        <v>26</v>
      </c>
      <c r="D542" t="s" s="33">
        <v>17</v>
      </c>
      <c r="E542" s="36">
        <v>0.44</v>
      </c>
      <c r="F542" s="12"/>
      <c r="G542" s="14">
        <v>0</v>
      </c>
      <c r="H542" s="14">
        <v>0</v>
      </c>
      <c r="I542" s="14">
        <v>0.44</v>
      </c>
      <c r="J542" s="14">
        <v>0.44</v>
      </c>
      <c r="K542" s="12"/>
      <c r="L542" s="34">
        <v>0.146923124773726</v>
      </c>
      <c r="M542" s="35">
        <v>0.0646461749004396</v>
      </c>
      <c r="N542" s="14">
        <v>0.5046461749004399</v>
      </c>
      <c r="O542" s="14">
        <v>0.5046461749004399</v>
      </c>
      <c r="P542" s="15">
        <v>0.146923124773726</v>
      </c>
      <c r="Q542" s="14">
        <f>IF(G542=0,0,G542*$U$3)</f>
        <v>0</v>
      </c>
      <c r="R542" s="14">
        <f>IF(H542=0,0,H542*$U$3)</f>
        <v>0</v>
      </c>
      <c r="S542" s="14">
        <f>IF(N542=0,0,N542*$U$3)</f>
        <v>0.529878483645462</v>
      </c>
      <c r="T542" s="14">
        <f>SUM(Q542:S542)</f>
        <v>0.529878483645462</v>
      </c>
      <c r="U542" s="14">
        <f>IF(O542=0,0,O542*$U$3)</f>
        <v>0.529878483645462</v>
      </c>
      <c r="V542" s="37"/>
    </row>
    <row r="543" ht="21" customHeight="1">
      <c r="A543" t="s" s="32">
        <v>1046</v>
      </c>
      <c r="B543" t="s" s="33">
        <v>1047</v>
      </c>
      <c r="C543" t="s" s="32">
        <v>68</v>
      </c>
      <c r="D543" t="s" s="33">
        <v>17</v>
      </c>
      <c r="E543" s="36">
        <v>63.07</v>
      </c>
      <c r="F543" s="12"/>
      <c r="G543" s="14">
        <v>2.70728028503563</v>
      </c>
      <c r="H543" s="14">
        <v>59.4745605700713</v>
      </c>
      <c r="I543" s="14">
        <v>0.888159144893112</v>
      </c>
      <c r="J543" s="14">
        <v>63.07</v>
      </c>
      <c r="K543" s="12"/>
      <c r="L543" s="34">
        <v>0.146923124773726</v>
      </c>
      <c r="M543" s="35">
        <v>0.130491116864057</v>
      </c>
      <c r="N543" s="14">
        <v>1.01865026175717</v>
      </c>
      <c r="O543" s="14">
        <v>63.2004911168641</v>
      </c>
      <c r="P543" s="15">
        <v>0.00206898869294525</v>
      </c>
      <c r="Q543" s="14">
        <f>IF(G543=0,0,G543*$U$3)</f>
        <v>2.84264429928741</v>
      </c>
      <c r="R543" s="14">
        <f>IF(H543=0,0,H543*$U$3)</f>
        <v>62.4482885985749</v>
      </c>
      <c r="S543" s="14">
        <f>IF(N543=0,0,N543*$U$3)</f>
        <v>1.06958277484503</v>
      </c>
      <c r="T543" s="14">
        <f>SUM(Q543:S543)</f>
        <v>66.36051567270729</v>
      </c>
      <c r="U543" s="14">
        <f>IF(O543=0,0,O543*$U$3)</f>
        <v>66.36051567270729</v>
      </c>
      <c r="V543" s="37"/>
    </row>
    <row r="544" ht="21" customHeight="1">
      <c r="A544" t="s" s="32">
        <v>1048</v>
      </c>
      <c r="B544" t="s" s="33">
        <v>776</v>
      </c>
      <c r="C544" t="s" s="32">
        <v>68</v>
      </c>
      <c r="D544" t="s" s="33">
        <v>17</v>
      </c>
      <c r="E544" s="36">
        <v>63.07</v>
      </c>
      <c r="F544" s="12"/>
      <c r="G544" s="14">
        <v>3.10320665083135</v>
      </c>
      <c r="H544" s="14">
        <v>58.7469121140143</v>
      </c>
      <c r="I544" s="14">
        <v>1.21988123515439</v>
      </c>
      <c r="J544" s="14">
        <v>63.07</v>
      </c>
      <c r="K544" s="12"/>
      <c r="L544" s="34">
        <v>0.146923124773726</v>
      </c>
      <c r="M544" s="35">
        <v>0.179228762921717</v>
      </c>
      <c r="N544" s="14">
        <v>1.39910999807611</v>
      </c>
      <c r="O544" s="14">
        <v>63.2492287629217</v>
      </c>
      <c r="P544" s="15">
        <v>0.0028417435059731</v>
      </c>
      <c r="Q544" s="14">
        <f>IF(G544=0,0,G544*$U$3)</f>
        <v>3.25836698337292</v>
      </c>
      <c r="R544" s="14">
        <f>IF(H544=0,0,H544*$U$3)</f>
        <v>61.684257719715</v>
      </c>
      <c r="S544" s="14">
        <f>IF(N544=0,0,N544*$U$3)</f>
        <v>1.46906549797992</v>
      </c>
      <c r="T544" s="14">
        <f>SUM(Q544:S544)</f>
        <v>66.4116902010678</v>
      </c>
      <c r="U544" s="14">
        <f>IF(O544=0,0,O544*$U$3)</f>
        <v>66.4116902010678</v>
      </c>
      <c r="V544" s="37"/>
    </row>
    <row r="545" ht="31.5" customHeight="1">
      <c r="A545" t="s" s="32">
        <v>1049</v>
      </c>
      <c r="B545" t="s" s="33">
        <v>1050</v>
      </c>
      <c r="C545" t="s" s="32">
        <v>26</v>
      </c>
      <c r="D545" t="s" s="33">
        <v>17</v>
      </c>
      <c r="E545" s="36">
        <v>86.94</v>
      </c>
      <c r="F545" s="12"/>
      <c r="G545" s="14">
        <v>-1.5408443076923</v>
      </c>
      <c r="H545" s="14">
        <v>61.4304664615385</v>
      </c>
      <c r="I545" s="14">
        <v>27.0503778461538</v>
      </c>
      <c r="J545" s="14">
        <v>86.94</v>
      </c>
      <c r="K545" s="12"/>
      <c r="L545" s="34">
        <v>0.228494868119783</v>
      </c>
      <c r="M545" s="35">
        <v>6.18087251854721</v>
      </c>
      <c r="N545" s="14">
        <v>33.2312503647011</v>
      </c>
      <c r="O545" s="14">
        <v>93.1208725185472</v>
      </c>
      <c r="P545" s="15">
        <v>0.0710935417362228</v>
      </c>
      <c r="Q545" s="14">
        <f>IF(G545=0,0,G545*$U$3)</f>
        <v>-1.61788652307692</v>
      </c>
      <c r="R545" s="14">
        <f>IF(H545=0,0,H545*$U$3)</f>
        <v>64.5019897846154</v>
      </c>
      <c r="S545" s="14">
        <f>IF(N545=0,0,N545*$U$3)</f>
        <v>34.8928128829362</v>
      </c>
      <c r="T545" s="14">
        <f>SUM(Q545:S545)</f>
        <v>97.7769161444747</v>
      </c>
      <c r="U545" s="14">
        <f>IF(O545=0,0,O545*$U$3)</f>
        <v>97.7769161444746</v>
      </c>
      <c r="V545" s="37"/>
    </row>
    <row r="546" ht="21" customHeight="1">
      <c r="A546" t="s" s="32">
        <v>1051</v>
      </c>
      <c r="B546" t="s" s="33">
        <v>1052</v>
      </c>
      <c r="C546" t="s" s="32">
        <v>68</v>
      </c>
      <c r="D546" t="s" s="33">
        <v>17</v>
      </c>
      <c r="E546" s="36">
        <v>157.07</v>
      </c>
      <c r="F546" s="12"/>
      <c r="G546" s="14">
        <v>0</v>
      </c>
      <c r="H546" s="14">
        <v>130.554606580830</v>
      </c>
      <c r="I546" s="14">
        <v>26.5153934191702</v>
      </c>
      <c r="J546" s="14">
        <v>157.07</v>
      </c>
      <c r="K546" s="12"/>
      <c r="L546" s="34">
        <v>0.146923124773726</v>
      </c>
      <c r="M546" s="35">
        <v>3.89572445574919</v>
      </c>
      <c r="N546" s="14">
        <v>30.4111178749194</v>
      </c>
      <c r="O546" s="14">
        <v>160.965724455749</v>
      </c>
      <c r="P546" s="15">
        <v>0.0248024731377678</v>
      </c>
      <c r="Q546" s="14">
        <f>IF(G546=0,0,G546*$U$3)</f>
        <v>0</v>
      </c>
      <c r="R546" s="14">
        <f>IF(H546=0,0,H546*$U$3)</f>
        <v>137.082336909872</v>
      </c>
      <c r="S546" s="14">
        <f>IF(N546=0,0,N546*$U$3)</f>
        <v>31.9316737686654</v>
      </c>
      <c r="T546" s="14">
        <f>SUM(Q546:S546)</f>
        <v>169.014010678537</v>
      </c>
      <c r="U546" s="14">
        <f>IF(O546=0,0,O546*$U$3)</f>
        <v>169.014010678536</v>
      </c>
      <c r="V546" s="37"/>
    </row>
    <row r="547" ht="21" customHeight="1">
      <c r="A547" t="s" s="32">
        <v>1053</v>
      </c>
      <c r="B547" t="s" s="33">
        <v>1054</v>
      </c>
      <c r="C547" t="s" s="32">
        <v>68</v>
      </c>
      <c r="D547" t="s" s="33">
        <v>17</v>
      </c>
      <c r="E547" s="36">
        <v>307.19</v>
      </c>
      <c r="F547" s="12"/>
      <c r="G547" s="14">
        <v>0</v>
      </c>
      <c r="H547" s="14">
        <v>217.597820892403</v>
      </c>
      <c r="I547" s="14">
        <v>89.59217910759691</v>
      </c>
      <c r="J547" s="14">
        <v>307.19</v>
      </c>
      <c r="K547" s="12"/>
      <c r="L547" s="34">
        <v>0.146923124773726</v>
      </c>
      <c r="M547" s="35">
        <v>13.1631629097755</v>
      </c>
      <c r="N547" s="14">
        <v>102.755342017372</v>
      </c>
      <c r="O547" s="14">
        <v>320.353162909776</v>
      </c>
      <c r="P547" s="15">
        <v>0.0428502324612634</v>
      </c>
      <c r="Q547" s="14">
        <f>IF(G547=0,0,G547*$U$3)</f>
        <v>0</v>
      </c>
      <c r="R547" s="14">
        <f>IF(H547=0,0,H547*$U$3)</f>
        <v>228.477711937023</v>
      </c>
      <c r="S547" s="14">
        <f>IF(N547=0,0,N547*$U$3)</f>
        <v>107.893109118241</v>
      </c>
      <c r="T547" s="14">
        <f>SUM(Q547:S547)</f>
        <v>336.370821055264</v>
      </c>
      <c r="U547" s="14">
        <f>IF(O547=0,0,O547*$U$3)</f>
        <v>336.370821055265</v>
      </c>
      <c r="V547" s="37"/>
    </row>
    <row r="548" ht="21" customHeight="1">
      <c r="A548" t="s" s="32">
        <v>1055</v>
      </c>
      <c r="B548" t="s" s="33">
        <v>1056</v>
      </c>
      <c r="C548" t="s" s="32">
        <v>68</v>
      </c>
      <c r="D548" t="s" s="33">
        <v>17</v>
      </c>
      <c r="E548" s="36">
        <v>15.22</v>
      </c>
      <c r="F548" s="12"/>
      <c r="G548" s="14">
        <v>0</v>
      </c>
      <c r="H548" s="14">
        <v>14.0961603375527</v>
      </c>
      <c r="I548" s="14">
        <v>1.12383966244726</v>
      </c>
      <c r="J548" s="14">
        <v>15.22</v>
      </c>
      <c r="K548" s="12"/>
      <c r="L548" s="34">
        <v>0.439779308265897</v>
      </c>
      <c r="M548" s="35">
        <v>0.494241429352834</v>
      </c>
      <c r="N548" s="14">
        <v>1.61808109180009</v>
      </c>
      <c r="O548" s="14">
        <v>15.7142414293528</v>
      </c>
      <c r="P548" s="15">
        <v>0.0324731556736422</v>
      </c>
      <c r="Q548" s="14">
        <f>IF(G548=0,0,G548*$U$3)</f>
        <v>0</v>
      </c>
      <c r="R548" s="14">
        <f>IF(H548=0,0,H548*$U$3)</f>
        <v>14.8009683544303</v>
      </c>
      <c r="S548" s="14">
        <f>IF(N548=0,0,N548*$U$3)</f>
        <v>1.69898514639009</v>
      </c>
      <c r="T548" s="14">
        <f>SUM(Q548:S548)</f>
        <v>16.4999535008204</v>
      </c>
      <c r="U548" s="14">
        <f>IF(O548=0,0,O548*$U$3)</f>
        <v>16.4999535008204</v>
      </c>
      <c r="V548" s="37"/>
    </row>
    <row r="549" ht="21" customHeight="1">
      <c r="A549" t="s" s="32">
        <v>1057</v>
      </c>
      <c r="B549" t="s" s="33">
        <v>1058</v>
      </c>
      <c r="C549" t="s" s="32">
        <v>68</v>
      </c>
      <c r="D549" t="s" s="33">
        <v>17</v>
      </c>
      <c r="E549" s="36">
        <v>98.95</v>
      </c>
      <c r="F549" s="12"/>
      <c r="G549" s="14">
        <v>80.95130853249699</v>
      </c>
      <c r="H549" s="14">
        <v>2.62168811506434</v>
      </c>
      <c r="I549" s="14">
        <v>15.3770033524386</v>
      </c>
      <c r="J549" s="14">
        <v>98.95</v>
      </c>
      <c r="K549" s="12"/>
      <c r="L549" s="34">
        <v>0.146923124773726</v>
      </c>
      <c r="M549" s="35">
        <v>2.25923738219635</v>
      </c>
      <c r="N549" s="14">
        <v>17.636240734635</v>
      </c>
      <c r="O549" s="14">
        <v>101.209237382196</v>
      </c>
      <c r="P549" s="15">
        <v>0.0228321109873306</v>
      </c>
      <c r="Q549" s="14">
        <f>IF(G549=0,0,G549*$U$3)</f>
        <v>84.99887395912189</v>
      </c>
      <c r="R549" s="14">
        <f>IF(H549=0,0,H549*$U$3)</f>
        <v>2.75277252081756</v>
      </c>
      <c r="S549" s="14">
        <f>IF(N549=0,0,N549*$U$3)</f>
        <v>18.5180527713668</v>
      </c>
      <c r="T549" s="14">
        <f>SUM(Q549:S549)</f>
        <v>106.269699251306</v>
      </c>
      <c r="U549" s="14">
        <f>IF(O549=0,0,O549*$U$3)</f>
        <v>106.269699251306</v>
      </c>
      <c r="V549" s="37"/>
    </row>
    <row r="550" ht="31.5" customHeight="1">
      <c r="A550" t="s" s="32">
        <v>1059</v>
      </c>
      <c r="B550" t="s" s="33">
        <v>1060</v>
      </c>
      <c r="C550" t="s" s="32">
        <v>81</v>
      </c>
      <c r="D550" t="s" s="33">
        <v>17</v>
      </c>
      <c r="E550" s="36">
        <v>12.18</v>
      </c>
      <c r="F550" s="12"/>
      <c r="G550" s="14">
        <v>0</v>
      </c>
      <c r="H550" s="14">
        <v>12.18</v>
      </c>
      <c r="I550" s="14">
        <v>0</v>
      </c>
      <c r="J550" s="14">
        <v>12.18</v>
      </c>
      <c r="K550" s="12"/>
      <c r="L550" s="34">
        <v>0.29285618349217</v>
      </c>
      <c r="M550" s="35">
        <v>0</v>
      </c>
      <c r="N550" s="14">
        <v>0</v>
      </c>
      <c r="O550" s="14">
        <v>12.18</v>
      </c>
      <c r="P550" s="15">
        <v>0</v>
      </c>
      <c r="Q550" s="14">
        <f>IF(G550=0,0,G550*$U$3)</f>
        <v>0</v>
      </c>
      <c r="R550" s="14">
        <f>IF(H550=0,0,H550*$U$3)</f>
        <v>12.789</v>
      </c>
      <c r="S550" s="14">
        <f>IF(N550=0,0,N550*$U$3)</f>
        <v>0</v>
      </c>
      <c r="T550" s="14">
        <f>SUM(Q550:S550)</f>
        <v>12.789</v>
      </c>
      <c r="U550" s="14">
        <f>IF(O550=0,0,O550*$U$3)</f>
        <v>12.789</v>
      </c>
      <c r="V550" s="37"/>
    </row>
    <row r="551" ht="21" customHeight="1">
      <c r="A551" t="s" s="32">
        <v>1061</v>
      </c>
      <c r="B551" t="s" s="33">
        <v>1062</v>
      </c>
      <c r="C551" t="s" s="32">
        <v>81</v>
      </c>
      <c r="D551" t="s" s="33">
        <v>17</v>
      </c>
      <c r="E551" s="36">
        <v>40.92</v>
      </c>
      <c r="F551" s="12"/>
      <c r="G551" s="14">
        <v>0.310324267782428</v>
      </c>
      <c r="H551" s="14">
        <v>31.2999476987448</v>
      </c>
      <c r="I551" s="14">
        <v>9.309728033472799</v>
      </c>
      <c r="J551" s="14">
        <v>40.92</v>
      </c>
      <c r="K551" s="12"/>
      <c r="L551" s="34">
        <v>0.241220787752819</v>
      </c>
      <c r="M551" s="35">
        <v>2.24569992999882</v>
      </c>
      <c r="N551" s="14">
        <v>11.5554279634716</v>
      </c>
      <c r="O551" s="14">
        <v>43.1656999299988</v>
      </c>
      <c r="P551" s="15">
        <v>0.0548802524437639</v>
      </c>
      <c r="Q551" s="14">
        <f>IF(G551=0,0,G551*$U$3)</f>
        <v>0.325840481171549</v>
      </c>
      <c r="R551" s="14">
        <f>IF(H551=0,0,H551*$U$3)</f>
        <v>32.864945083682</v>
      </c>
      <c r="S551" s="14">
        <f>IF(N551=0,0,N551*$U$3)</f>
        <v>12.1331993616452</v>
      </c>
      <c r="T551" s="14">
        <f>SUM(Q551:S551)</f>
        <v>45.3239849264987</v>
      </c>
      <c r="U551" s="14">
        <f>IF(O551=0,0,O551*$U$3)</f>
        <v>45.3239849264987</v>
      </c>
      <c r="V551" s="37"/>
    </row>
    <row r="552" ht="21" customHeight="1">
      <c r="A552" t="s" s="32">
        <v>1063</v>
      </c>
      <c r="B552" t="s" s="33">
        <v>1064</v>
      </c>
      <c r="C552" t="s" s="32">
        <v>81</v>
      </c>
      <c r="D552" t="s" s="33">
        <v>17</v>
      </c>
      <c r="E552" s="36">
        <v>18.73</v>
      </c>
      <c r="F552" s="12"/>
      <c r="G552" s="14">
        <v>0</v>
      </c>
      <c r="H552" s="14">
        <v>12.8541314285714</v>
      </c>
      <c r="I552" s="14">
        <v>5.87586857142857</v>
      </c>
      <c r="J552" s="14">
        <v>18.73</v>
      </c>
      <c r="K552" s="12"/>
      <c r="L552" s="34">
        <v>0.241220787752819</v>
      </c>
      <c r="M552" s="35">
        <v>1.41738164553203</v>
      </c>
      <c r="N552" s="14">
        <v>7.29325021696061</v>
      </c>
      <c r="O552" s="14">
        <v>20.147381645532</v>
      </c>
      <c r="P552" s="15">
        <v>0.07567440712931291</v>
      </c>
      <c r="Q552" s="14">
        <f>IF(G552=0,0,G552*$U$3)</f>
        <v>0</v>
      </c>
      <c r="R552" s="14">
        <f>IF(H552=0,0,H552*$U$3)</f>
        <v>13.496838</v>
      </c>
      <c r="S552" s="14">
        <f>IF(N552=0,0,N552*$U$3)</f>
        <v>7.65791272780864</v>
      </c>
      <c r="T552" s="14">
        <f>SUM(Q552:S552)</f>
        <v>21.1547507278086</v>
      </c>
      <c r="U552" s="14">
        <f>IF(O552=0,0,O552*$U$3)</f>
        <v>21.1547507278086</v>
      </c>
      <c r="V552" s="37"/>
    </row>
    <row r="553" ht="21" customHeight="1">
      <c r="A553" t="s" s="32">
        <v>1065</v>
      </c>
      <c r="B553" t="s" s="33">
        <v>1066</v>
      </c>
      <c r="C553" t="s" s="32">
        <v>81</v>
      </c>
      <c r="D553" t="s" s="33">
        <v>17</v>
      </c>
      <c r="E553" s="36">
        <v>17.18</v>
      </c>
      <c r="F553" s="12"/>
      <c r="G553" s="14">
        <v>-0.0107040498442384</v>
      </c>
      <c r="H553" s="14">
        <v>14.514691588785</v>
      </c>
      <c r="I553" s="14">
        <v>2.67601246105919</v>
      </c>
      <c r="J553" s="14">
        <v>17.18</v>
      </c>
      <c r="K553" s="12"/>
      <c r="L553" s="34">
        <v>0.241220787752819</v>
      </c>
      <c r="M553" s="35">
        <v>0.645509833893059</v>
      </c>
      <c r="N553" s="14">
        <v>3.32152229495225</v>
      </c>
      <c r="O553" s="14">
        <v>17.8255098338931</v>
      </c>
      <c r="P553" s="15">
        <v>0.0375733314256728</v>
      </c>
      <c r="Q553" s="14">
        <f>IF(G553=0,0,G553*$U$3)</f>
        <v>-0.0112392523364503</v>
      </c>
      <c r="R553" s="14">
        <f>IF(H553=0,0,H553*$U$3)</f>
        <v>15.2404261682243</v>
      </c>
      <c r="S553" s="14">
        <f>IF(N553=0,0,N553*$U$3)</f>
        <v>3.48759840969986</v>
      </c>
      <c r="T553" s="14">
        <f>SUM(Q553:S553)</f>
        <v>18.7167853255877</v>
      </c>
      <c r="U553" s="14">
        <f>IF(O553=0,0,O553*$U$3)</f>
        <v>18.7167853255878</v>
      </c>
      <c r="V553" s="37"/>
    </row>
    <row r="554" ht="21" customHeight="1">
      <c r="A554" t="s" s="32">
        <v>1067</v>
      </c>
      <c r="B554" t="s" s="33">
        <v>1068</v>
      </c>
      <c r="C554" s="12"/>
      <c r="D554" t="s" s="33">
        <v>17</v>
      </c>
      <c r="E554" s="12"/>
      <c r="F554" s="12"/>
      <c r="G554" s="14">
        <v>0</v>
      </c>
      <c r="H554" s="14">
        <v>0</v>
      </c>
      <c r="I554" s="14">
        <v>0</v>
      </c>
      <c r="J554" s="14">
        <v>0</v>
      </c>
      <c r="K554" s="12"/>
      <c r="L554" s="34">
        <v>0</v>
      </c>
      <c r="M554" s="35">
        <v>0</v>
      </c>
      <c r="N554" s="14">
        <v>0</v>
      </c>
      <c r="O554" s="14">
        <v>0</v>
      </c>
      <c r="P554" s="15">
        <v>0</v>
      </c>
      <c r="Q554" s="14">
        <f>IF(G554=0,0,G554*$U$3)</f>
        <v>0</v>
      </c>
      <c r="R554" s="14">
        <f>IF(H554=0,0,H554*$U$3)</f>
        <v>0</v>
      </c>
      <c r="S554" s="14">
        <f>IF(N554=0,0,N554*$U$3)</f>
        <v>0</v>
      </c>
      <c r="T554" s="14">
        <f>SUM(Q554:S554)</f>
        <v>0</v>
      </c>
      <c r="U554" s="14">
        <f>IF(O554=0,0,O554*$U$3)</f>
        <v>0</v>
      </c>
      <c r="V554" s="37"/>
    </row>
    <row r="555" ht="21" customHeight="1">
      <c r="A555" t="s" s="32">
        <v>1069</v>
      </c>
      <c r="B555" t="s" s="33">
        <v>1070</v>
      </c>
      <c r="C555" s="12"/>
      <c r="D555" t="s" s="33">
        <v>17</v>
      </c>
      <c r="E555" s="12"/>
      <c r="F555" s="12"/>
      <c r="G555" s="14">
        <v>0</v>
      </c>
      <c r="H555" s="14">
        <v>0</v>
      </c>
      <c r="I555" s="14">
        <v>0</v>
      </c>
      <c r="J555" s="14">
        <v>0</v>
      </c>
      <c r="K555" s="12"/>
      <c r="L555" s="34">
        <v>0</v>
      </c>
      <c r="M555" s="35">
        <v>0</v>
      </c>
      <c r="N555" s="14">
        <v>0</v>
      </c>
      <c r="O555" s="14">
        <v>0</v>
      </c>
      <c r="P555" s="15">
        <v>0</v>
      </c>
      <c r="Q555" s="14">
        <f>IF(G555=0,0,G555*$U$3)</f>
        <v>0</v>
      </c>
      <c r="R555" s="14">
        <f>IF(H555=0,0,H555*$U$3)</f>
        <v>0</v>
      </c>
      <c r="S555" s="14">
        <f>IF(N555=0,0,N555*$U$3)</f>
        <v>0</v>
      </c>
      <c r="T555" s="14">
        <f>SUM(Q555:S555)</f>
        <v>0</v>
      </c>
      <c r="U555" s="14">
        <f>IF(O555=0,0,O555*$U$3)</f>
        <v>0</v>
      </c>
      <c r="V555" s="37"/>
    </row>
    <row r="556" ht="21" customHeight="1">
      <c r="A556" t="s" s="32">
        <v>1071</v>
      </c>
      <c r="B556" t="s" s="33">
        <v>1072</v>
      </c>
      <c r="C556" t="s" s="32">
        <v>68</v>
      </c>
      <c r="D556" t="s" s="33">
        <v>17</v>
      </c>
      <c r="E556" s="36">
        <v>51.47</v>
      </c>
      <c r="F556" s="12"/>
      <c r="G556" s="14">
        <v>0</v>
      </c>
      <c r="H556" s="14">
        <v>27.5755072765073</v>
      </c>
      <c r="I556" s="14">
        <v>23.8944927234927</v>
      </c>
      <c r="J556" s="14">
        <v>51.47</v>
      </c>
      <c r="K556" s="12"/>
      <c r="L556" s="34">
        <v>0.118165569751246</v>
      </c>
      <c r="M556" s="35">
        <v>2.82350634658852</v>
      </c>
      <c r="N556" s="14">
        <v>26.7179990700812</v>
      </c>
      <c r="O556" s="14">
        <v>54.2935063465885</v>
      </c>
      <c r="P556" s="15">
        <v>0.0548573216745389</v>
      </c>
      <c r="Q556" s="14">
        <f>IF(G556=0,0,G556*$U$3)</f>
        <v>0</v>
      </c>
      <c r="R556" s="14">
        <f>IF(H556=0,0,H556*$U$3)</f>
        <v>28.9542826403327</v>
      </c>
      <c r="S556" s="14">
        <f>IF(N556=0,0,N556*$U$3)</f>
        <v>28.0538990235853</v>
      </c>
      <c r="T556" s="14">
        <f>SUM(Q556:S556)</f>
        <v>57.008181663918</v>
      </c>
      <c r="U556" s="14">
        <f>IF(O556=0,0,O556*$U$3)</f>
        <v>57.0081816639179</v>
      </c>
      <c r="V556" s="37"/>
    </row>
    <row r="557" ht="21" customHeight="1">
      <c r="A557" t="s" s="32">
        <v>1073</v>
      </c>
      <c r="B557" t="s" s="33">
        <v>1074</v>
      </c>
      <c r="C557" s="12"/>
      <c r="D557" t="s" s="33">
        <v>17</v>
      </c>
      <c r="E557" s="12"/>
      <c r="F557" s="12"/>
      <c r="G557" s="14">
        <v>0</v>
      </c>
      <c r="H557" s="14">
        <v>0</v>
      </c>
      <c r="I557" s="14">
        <v>0</v>
      </c>
      <c r="J557" s="14">
        <v>0</v>
      </c>
      <c r="K557" s="12"/>
      <c r="L557" s="34">
        <v>0</v>
      </c>
      <c r="M557" s="35">
        <v>0</v>
      </c>
      <c r="N557" s="14">
        <v>0</v>
      </c>
      <c r="O557" s="14">
        <v>0</v>
      </c>
      <c r="P557" s="15">
        <v>0</v>
      </c>
      <c r="Q557" s="14">
        <f>IF(G557=0,0,G557*$U$3)</f>
        <v>0</v>
      </c>
      <c r="R557" s="14">
        <f>IF(H557=0,0,H557*$U$3)</f>
        <v>0</v>
      </c>
      <c r="S557" s="14">
        <f>IF(N557=0,0,N557*$U$3)</f>
        <v>0</v>
      </c>
      <c r="T557" s="14">
        <f>SUM(Q557:S557)</f>
        <v>0</v>
      </c>
      <c r="U557" s="14">
        <f>IF(O557=0,0,O557*$U$3)</f>
        <v>0</v>
      </c>
      <c r="V557" s="37"/>
    </row>
    <row r="558" ht="21" customHeight="1">
      <c r="A558" t="s" s="32">
        <v>1075</v>
      </c>
      <c r="B558" t="s" s="33">
        <v>1076</v>
      </c>
      <c r="C558" t="s" s="32">
        <v>68</v>
      </c>
      <c r="D558" t="s" s="33">
        <v>17</v>
      </c>
      <c r="E558" s="36">
        <v>47.31</v>
      </c>
      <c r="F558" s="12"/>
      <c r="G558" s="14">
        <v>0</v>
      </c>
      <c r="H558" s="14">
        <v>34.1047206514363</v>
      </c>
      <c r="I558" s="14">
        <v>13.2052793485637</v>
      </c>
      <c r="J558" s="14">
        <v>47.31</v>
      </c>
      <c r="K558" s="12"/>
      <c r="L558" s="34">
        <v>0.118165569751246</v>
      </c>
      <c r="M558" s="35">
        <v>1.56040935794739</v>
      </c>
      <c r="N558" s="14">
        <v>14.7656887065111</v>
      </c>
      <c r="O558" s="14">
        <v>48.8704093579474</v>
      </c>
      <c r="P558" s="15">
        <v>0.0329826539409721</v>
      </c>
      <c r="Q558" s="14">
        <f>IF(G558=0,0,G558*$U$3)</f>
        <v>0</v>
      </c>
      <c r="R558" s="14">
        <f>IF(H558=0,0,H558*$U$3)</f>
        <v>35.8099566840081</v>
      </c>
      <c r="S558" s="14">
        <f>IF(N558=0,0,N558*$U$3)</f>
        <v>15.5039731418367</v>
      </c>
      <c r="T558" s="14">
        <f>SUM(Q558:S558)</f>
        <v>51.3139298258448</v>
      </c>
      <c r="U558" s="14">
        <f>IF(O558=0,0,O558*$U$3)</f>
        <v>51.3139298258448</v>
      </c>
      <c r="V558" s="37"/>
    </row>
    <row r="559" ht="21" customHeight="1">
      <c r="A559" t="s" s="32">
        <v>1077</v>
      </c>
      <c r="B559" t="s" s="33">
        <v>1078</v>
      </c>
      <c r="C559" s="12"/>
      <c r="D559" t="s" s="33">
        <v>17</v>
      </c>
      <c r="E559" s="12"/>
      <c r="F559" s="12"/>
      <c r="G559" s="14">
        <v>0</v>
      </c>
      <c r="H559" s="14">
        <v>0</v>
      </c>
      <c r="I559" s="14">
        <v>0</v>
      </c>
      <c r="J559" s="14">
        <v>0</v>
      </c>
      <c r="K559" s="12"/>
      <c r="L559" s="34">
        <v>0</v>
      </c>
      <c r="M559" s="35">
        <v>0</v>
      </c>
      <c r="N559" s="14">
        <v>0</v>
      </c>
      <c r="O559" s="14">
        <v>0</v>
      </c>
      <c r="P559" s="15">
        <v>0</v>
      </c>
      <c r="Q559" s="14">
        <f>IF(G559=0,0,G559*$U$3)</f>
        <v>0</v>
      </c>
      <c r="R559" s="14">
        <f>IF(H559=0,0,H559*$U$3)</f>
        <v>0</v>
      </c>
      <c r="S559" s="14">
        <f>IF(N559=0,0,N559*$U$3)</f>
        <v>0</v>
      </c>
      <c r="T559" s="14">
        <f>SUM(Q559:S559)</f>
        <v>0</v>
      </c>
      <c r="U559" s="14">
        <f>IF(O559=0,0,O559*$U$3)</f>
        <v>0</v>
      </c>
      <c r="V559" s="37"/>
    </row>
    <row r="560" ht="21" customHeight="1">
      <c r="A560" t="s" s="32">
        <v>1079</v>
      </c>
      <c r="B560" t="s" s="33">
        <v>1080</v>
      </c>
      <c r="C560" s="12"/>
      <c r="D560" t="s" s="33">
        <v>17</v>
      </c>
      <c r="E560" s="12"/>
      <c r="F560" s="12"/>
      <c r="G560" s="14">
        <v>0</v>
      </c>
      <c r="H560" s="14">
        <v>0</v>
      </c>
      <c r="I560" s="14">
        <v>0</v>
      </c>
      <c r="J560" s="14">
        <v>0</v>
      </c>
      <c r="K560" s="12"/>
      <c r="L560" s="34">
        <v>0</v>
      </c>
      <c r="M560" s="35">
        <v>0</v>
      </c>
      <c r="N560" s="14">
        <v>0</v>
      </c>
      <c r="O560" s="14">
        <v>0</v>
      </c>
      <c r="P560" s="15">
        <v>0</v>
      </c>
      <c r="Q560" s="14">
        <f>IF(G560=0,0,G560*$U$3)</f>
        <v>0</v>
      </c>
      <c r="R560" s="14">
        <f>IF(H560=0,0,H560*$U$3)</f>
        <v>0</v>
      </c>
      <c r="S560" s="14">
        <f>IF(N560=0,0,N560*$U$3)</f>
        <v>0</v>
      </c>
      <c r="T560" s="14">
        <f>SUM(Q560:S560)</f>
        <v>0</v>
      </c>
      <c r="U560" s="14">
        <f>IF(O560=0,0,O560*$U$3)</f>
        <v>0</v>
      </c>
      <c r="V560" s="37"/>
    </row>
    <row r="561" ht="31.5" customHeight="1">
      <c r="A561" t="s" s="32">
        <v>1081</v>
      </c>
      <c r="B561" t="s" s="33">
        <v>802</v>
      </c>
      <c r="C561" t="s" s="32">
        <v>68</v>
      </c>
      <c r="D561" t="s" s="33">
        <v>17</v>
      </c>
      <c r="E561" s="36">
        <v>17.51</v>
      </c>
      <c r="F561" s="12"/>
      <c r="G561" s="14">
        <v>0</v>
      </c>
      <c r="H561" s="14">
        <v>13.7425672371638</v>
      </c>
      <c r="I561" s="14">
        <v>3.76743276283619</v>
      </c>
      <c r="J561" s="14">
        <v>17.51</v>
      </c>
      <c r="K561" s="12"/>
      <c r="L561" s="34">
        <v>0.172873211033297</v>
      </c>
      <c r="M561" s="35">
        <v>0.651288199063537</v>
      </c>
      <c r="N561" s="14">
        <v>4.41872096189972</v>
      </c>
      <c r="O561" s="14">
        <v>18.1612881990635</v>
      </c>
      <c r="P561" s="15">
        <v>0.0371952141098535</v>
      </c>
      <c r="Q561" s="14">
        <f>IF(G561=0,0,G561*$U$3)</f>
        <v>0</v>
      </c>
      <c r="R561" s="14">
        <f>IF(H561=0,0,H561*$U$3)</f>
        <v>14.429695599022</v>
      </c>
      <c r="S561" s="14">
        <f>IF(N561=0,0,N561*$U$3)</f>
        <v>4.63965700999471</v>
      </c>
      <c r="T561" s="14">
        <f>SUM(Q561:S561)</f>
        <v>19.0693526090167</v>
      </c>
      <c r="U561" s="14">
        <f>IF(O561=0,0,O561*$U$3)</f>
        <v>19.0693526090167</v>
      </c>
      <c r="V561" s="37"/>
    </row>
    <row r="562" ht="21" customHeight="1">
      <c r="A562" t="s" s="32">
        <v>1082</v>
      </c>
      <c r="B562" t="s" s="33">
        <v>1083</v>
      </c>
      <c r="C562" t="s" s="32">
        <v>68</v>
      </c>
      <c r="D562" t="s" s="33">
        <v>17</v>
      </c>
      <c r="E562" s="36">
        <v>19.5</v>
      </c>
      <c r="F562" s="12"/>
      <c r="G562" s="14">
        <v>3.95993413830955</v>
      </c>
      <c r="H562" s="14">
        <v>15.5400658616905</v>
      </c>
      <c r="I562" s="14">
        <v>0</v>
      </c>
      <c r="J562" s="14">
        <v>19.5</v>
      </c>
      <c r="K562" s="12"/>
      <c r="L562" s="34">
        <v>0</v>
      </c>
      <c r="M562" s="35">
        <v>0</v>
      </c>
      <c r="N562" s="14">
        <v>0</v>
      </c>
      <c r="O562" s="14">
        <v>19.5</v>
      </c>
      <c r="P562" s="15">
        <v>0</v>
      </c>
      <c r="Q562" s="14">
        <f>IF(G562=0,0,G562*$U$3)</f>
        <v>4.15793084522503</v>
      </c>
      <c r="R562" s="14">
        <f>IF(H562=0,0,H562*$U$3)</f>
        <v>16.317069154775</v>
      </c>
      <c r="S562" s="14">
        <f>IF(N562=0,0,N562*$U$3)</f>
        <v>0</v>
      </c>
      <c r="T562" s="14">
        <f>SUM(Q562:S562)</f>
        <v>20.475</v>
      </c>
      <c r="U562" s="14">
        <f>IF(O562=0,0,O562*$U$3)</f>
        <v>20.475</v>
      </c>
      <c r="V562" s="37"/>
    </row>
    <row r="563" ht="21" customHeight="1">
      <c r="A563" t="s" s="32">
        <v>1084</v>
      </c>
      <c r="B563" t="s" s="33">
        <v>1085</v>
      </c>
      <c r="C563" t="s" s="32">
        <v>68</v>
      </c>
      <c r="D563" t="s" s="33">
        <v>17</v>
      </c>
      <c r="E563" s="36">
        <v>17.2</v>
      </c>
      <c r="F563" s="12"/>
      <c r="G563" s="14">
        <v>3.54275046670815</v>
      </c>
      <c r="H563" s="14">
        <v>13.6572495332918</v>
      </c>
      <c r="I563" s="14">
        <v>0</v>
      </c>
      <c r="J563" s="14">
        <v>17.2</v>
      </c>
      <c r="K563" s="12"/>
      <c r="L563" s="34">
        <v>0</v>
      </c>
      <c r="M563" s="35">
        <v>0</v>
      </c>
      <c r="N563" s="14">
        <v>0</v>
      </c>
      <c r="O563" s="14">
        <v>17.2</v>
      </c>
      <c r="P563" s="15">
        <v>0</v>
      </c>
      <c r="Q563" s="14">
        <f>IF(G563=0,0,G563*$U$3)</f>
        <v>3.71988799004356</v>
      </c>
      <c r="R563" s="14">
        <f>IF(H563=0,0,H563*$U$3)</f>
        <v>14.3401120099564</v>
      </c>
      <c r="S563" s="14">
        <f>IF(N563=0,0,N563*$U$3)</f>
        <v>0</v>
      </c>
      <c r="T563" s="14">
        <f>SUM(Q563:S563)</f>
        <v>18.06</v>
      </c>
      <c r="U563" s="14">
        <f>IF(O563=0,0,O563*$U$3)</f>
        <v>18.06</v>
      </c>
      <c r="V563" s="37"/>
    </row>
    <row r="564" ht="31.5" customHeight="1">
      <c r="A564" t="s" s="32">
        <v>1086</v>
      </c>
      <c r="B564" t="s" s="33">
        <v>1087</v>
      </c>
      <c r="C564" t="s" s="32">
        <v>68</v>
      </c>
      <c r="D564" t="s" s="33">
        <v>17</v>
      </c>
      <c r="E564" s="36">
        <v>12.36</v>
      </c>
      <c r="F564" s="12"/>
      <c r="G564" s="14">
        <v>2.64322077922078</v>
      </c>
      <c r="H564" s="14">
        <v>9.71677922077922</v>
      </c>
      <c r="I564" s="14">
        <v>0</v>
      </c>
      <c r="J564" s="14">
        <v>12.36</v>
      </c>
      <c r="K564" s="12"/>
      <c r="L564" s="34">
        <v>0</v>
      </c>
      <c r="M564" s="35">
        <v>0</v>
      </c>
      <c r="N564" s="14">
        <v>0</v>
      </c>
      <c r="O564" s="14">
        <v>12.36</v>
      </c>
      <c r="P564" s="15">
        <v>0</v>
      </c>
      <c r="Q564" s="14">
        <f>IF(G564=0,0,G564*$U$3)</f>
        <v>2.77538181818182</v>
      </c>
      <c r="R564" s="14">
        <f>IF(H564=0,0,H564*$U$3)</f>
        <v>10.2026181818182</v>
      </c>
      <c r="S564" s="14">
        <f>IF(N564=0,0,N564*$U$3)</f>
        <v>0</v>
      </c>
      <c r="T564" s="14">
        <f>SUM(Q564:S564)</f>
        <v>12.978</v>
      </c>
      <c r="U564" s="14">
        <f>IF(O564=0,0,O564*$U$3)</f>
        <v>12.978</v>
      </c>
      <c r="V564" s="37"/>
    </row>
    <row r="565" ht="21" customHeight="1">
      <c r="A565" t="s" s="32">
        <v>1088</v>
      </c>
      <c r="B565" t="s" s="33">
        <v>1089</v>
      </c>
      <c r="C565" t="s" s="32">
        <v>68</v>
      </c>
      <c r="D565" t="s" s="33">
        <v>17</v>
      </c>
      <c r="E565" s="36">
        <v>15.49</v>
      </c>
      <c r="F565" s="12"/>
      <c r="G565" s="14">
        <v>5.08483068417415</v>
      </c>
      <c r="H565" s="14">
        <v>10.4051693158258</v>
      </c>
      <c r="I565" s="14">
        <v>0</v>
      </c>
      <c r="J565" s="14">
        <v>15.49</v>
      </c>
      <c r="K565" s="12"/>
      <c r="L565" s="34">
        <v>0</v>
      </c>
      <c r="M565" s="35">
        <v>0</v>
      </c>
      <c r="N565" s="14">
        <v>0</v>
      </c>
      <c r="O565" s="14">
        <v>15.49</v>
      </c>
      <c r="P565" s="15">
        <v>2.22044604925031e-16</v>
      </c>
      <c r="Q565" s="14">
        <f>IF(G565=0,0,G565*$U$3)</f>
        <v>5.33907221838286</v>
      </c>
      <c r="R565" s="14">
        <f>IF(H565=0,0,H565*$U$3)</f>
        <v>10.9254277816171</v>
      </c>
      <c r="S565" s="14">
        <f>IF(N565=0,0,N565*$U$3)</f>
        <v>0</v>
      </c>
      <c r="T565" s="14">
        <f>SUM(Q565:S565)</f>
        <v>16.2645</v>
      </c>
      <c r="U565" s="14">
        <f>IF(O565=0,0,O565*$U$3)</f>
        <v>16.2645</v>
      </c>
      <c r="V565" s="37"/>
    </row>
    <row r="566" ht="21" customHeight="1">
      <c r="A566" t="s" s="32">
        <v>1090</v>
      </c>
      <c r="B566" t="s" s="33">
        <v>1091</v>
      </c>
      <c r="C566" t="s" s="32">
        <v>26</v>
      </c>
      <c r="D566" t="s" s="33">
        <v>17</v>
      </c>
      <c r="E566" s="36">
        <v>3.14</v>
      </c>
      <c r="F566" s="12"/>
      <c r="G566" s="14">
        <v>0</v>
      </c>
      <c r="H566" s="14">
        <v>3.14</v>
      </c>
      <c r="I566" s="14">
        <v>0</v>
      </c>
      <c r="J566" s="14">
        <v>3.14</v>
      </c>
      <c r="K566" s="12"/>
      <c r="L566" s="34">
        <v>0</v>
      </c>
      <c r="M566" s="35">
        <v>0</v>
      </c>
      <c r="N566" s="14">
        <v>0</v>
      </c>
      <c r="O566" s="14">
        <v>3.14</v>
      </c>
      <c r="P566" s="15">
        <v>0</v>
      </c>
      <c r="Q566" s="14">
        <f>IF(G566=0,0,G566*$U$3)</f>
        <v>0</v>
      </c>
      <c r="R566" s="14">
        <f>IF(H566=0,0,H566*$U$3)</f>
        <v>3.297</v>
      </c>
      <c r="S566" s="14">
        <f>IF(N566=0,0,N566*$U$3)</f>
        <v>0</v>
      </c>
      <c r="T566" s="14">
        <f>SUM(Q566:S566)</f>
        <v>3.297</v>
      </c>
      <c r="U566" s="14">
        <f>IF(O566=0,0,O566*$U$3)</f>
        <v>3.297</v>
      </c>
      <c r="V566" s="37"/>
    </row>
    <row r="567" ht="21" customHeight="1">
      <c r="A567" t="s" s="32">
        <v>1092</v>
      </c>
      <c r="B567" t="s" s="33">
        <v>1093</v>
      </c>
      <c r="C567" t="s" s="32">
        <v>26</v>
      </c>
      <c r="D567" t="s" s="33">
        <v>17</v>
      </c>
      <c r="E567" s="36">
        <v>6.82</v>
      </c>
      <c r="F567" s="12"/>
      <c r="G567" s="14">
        <v>0</v>
      </c>
      <c r="H567" s="14">
        <v>3.41535321821036</v>
      </c>
      <c r="I567" s="14">
        <v>3.40464678178964</v>
      </c>
      <c r="J567" s="14">
        <v>6.82</v>
      </c>
      <c r="K567" s="12"/>
      <c r="L567" s="34">
        <v>0.09429766297909301</v>
      </c>
      <c r="M567" s="35">
        <v>0.321050234792053</v>
      </c>
      <c r="N567" s="14">
        <v>3.72569701658169</v>
      </c>
      <c r="O567" s="14">
        <v>7.14105023479205</v>
      </c>
      <c r="P567" s="15">
        <v>0.0470748144856381</v>
      </c>
      <c r="Q567" s="14">
        <f>IF(G567=0,0,G567*$U$3)</f>
        <v>0</v>
      </c>
      <c r="R567" s="14">
        <f>IF(H567=0,0,H567*$U$3)</f>
        <v>3.58612087912088</v>
      </c>
      <c r="S567" s="14">
        <f>IF(N567=0,0,N567*$U$3)</f>
        <v>3.91198186741077</v>
      </c>
      <c r="T567" s="14">
        <f>SUM(Q567:S567)</f>
        <v>7.49810274653165</v>
      </c>
      <c r="U567" s="14">
        <f>IF(O567=0,0,O567*$U$3)</f>
        <v>7.49810274653165</v>
      </c>
      <c r="V567" s="37"/>
    </row>
    <row r="568" ht="21" customHeight="1">
      <c r="A568" t="s" s="32">
        <v>1094</v>
      </c>
      <c r="B568" t="s" s="33">
        <v>1095</v>
      </c>
      <c r="C568" t="s" s="32">
        <v>68</v>
      </c>
      <c r="D568" t="s" s="33">
        <v>17</v>
      </c>
      <c r="E568" s="36">
        <v>33.84</v>
      </c>
      <c r="F568" s="12"/>
      <c r="G568" s="14">
        <v>0.0107020872865254</v>
      </c>
      <c r="H568" s="14">
        <v>7.96235294117647</v>
      </c>
      <c r="I568" s="14">
        <v>25.866944971537</v>
      </c>
      <c r="J568" s="14">
        <v>33.84</v>
      </c>
      <c r="K568" s="12"/>
      <c r="L568" s="34">
        <v>0.09429766297909301</v>
      </c>
      <c r="M568" s="35">
        <v>2.43919245922474</v>
      </c>
      <c r="N568" s="14">
        <v>28.3061374307618</v>
      </c>
      <c r="O568" s="14">
        <v>36.2791924592248</v>
      </c>
      <c r="P568" s="15">
        <v>0.072080155414443</v>
      </c>
      <c r="Q568" s="14">
        <f>IF(G568=0,0,G568*$U$3)</f>
        <v>0.0112371916508517</v>
      </c>
      <c r="R568" s="14">
        <f>IF(H568=0,0,H568*$U$3)</f>
        <v>8.360470588235289</v>
      </c>
      <c r="S568" s="14">
        <f>IF(N568=0,0,N568*$U$3)</f>
        <v>29.7214443022999</v>
      </c>
      <c r="T568" s="14">
        <f>SUM(Q568:S568)</f>
        <v>38.093152082186</v>
      </c>
      <c r="U568" s="14">
        <f>IF(O568=0,0,O568*$U$3)</f>
        <v>38.093152082186</v>
      </c>
      <c r="V568" s="37"/>
    </row>
    <row r="569" ht="63" customHeight="1">
      <c r="A569" t="s" s="32">
        <v>1096</v>
      </c>
      <c r="B569" t="s" s="33">
        <v>1097</v>
      </c>
      <c r="C569" t="s" s="32">
        <v>68</v>
      </c>
      <c r="D569" t="s" s="33">
        <v>17</v>
      </c>
      <c r="E569" s="36">
        <v>39.73</v>
      </c>
      <c r="F569" s="12"/>
      <c r="G569" s="14">
        <v>0</v>
      </c>
      <c r="H569" s="14">
        <v>12.4122811742526</v>
      </c>
      <c r="I569" s="14">
        <v>27.3177188257474</v>
      </c>
      <c r="J569" s="14">
        <v>39.73</v>
      </c>
      <c r="K569" s="12"/>
      <c r="L569" s="34">
        <v>0.513249037549196</v>
      </c>
      <c r="M569" s="35">
        <v>14.0207928953544</v>
      </c>
      <c r="N569" s="14">
        <v>41.3385117211018</v>
      </c>
      <c r="O569" s="14">
        <v>53.7507928953544</v>
      </c>
      <c r="P569" s="15">
        <v>0.352901910278238</v>
      </c>
      <c r="Q569" s="14">
        <f>IF(G569=0,0,G569*$U$3)</f>
        <v>0</v>
      </c>
      <c r="R569" s="14">
        <f>IF(H569=0,0,H569*$U$3)</f>
        <v>13.0328952329652</v>
      </c>
      <c r="S569" s="14">
        <f>IF(N569=0,0,N569*$U$3)</f>
        <v>43.4054373071569</v>
      </c>
      <c r="T569" s="14">
        <f>SUM(Q569:S569)</f>
        <v>56.4383325401221</v>
      </c>
      <c r="U569" s="14">
        <f>IF(O569=0,0,O569*$U$3)</f>
        <v>56.4383325401221</v>
      </c>
      <c r="V569" s="37"/>
    </row>
    <row r="570" ht="52.5" customHeight="1">
      <c r="A570" t="s" s="32">
        <v>1098</v>
      </c>
      <c r="B570" t="s" s="33">
        <v>1099</v>
      </c>
      <c r="C570" t="s" s="32">
        <v>68</v>
      </c>
      <c r="D570" t="s" s="33">
        <v>17</v>
      </c>
      <c r="E570" s="36">
        <v>25.74</v>
      </c>
      <c r="F570" s="12"/>
      <c r="G570" s="14">
        <v>0</v>
      </c>
      <c r="H570" s="14">
        <v>17.3062702702703</v>
      </c>
      <c r="I570" s="14">
        <v>8.43372972972973</v>
      </c>
      <c r="J570" s="14">
        <v>25.74</v>
      </c>
      <c r="K570" s="12"/>
      <c r="L570" s="34">
        <v>0.238712573953566</v>
      </c>
      <c r="M570" s="35">
        <v>2.0132373318125</v>
      </c>
      <c r="N570" s="14">
        <v>10.4469670615422</v>
      </c>
      <c r="O570" s="14">
        <v>27.7532373318125</v>
      </c>
      <c r="P570" s="15">
        <v>0.0782143485552642</v>
      </c>
      <c r="Q570" s="14">
        <f>IF(G570=0,0,G570*$U$3)</f>
        <v>0</v>
      </c>
      <c r="R570" s="14">
        <f>IF(H570=0,0,H570*$U$3)</f>
        <v>18.1715837837838</v>
      </c>
      <c r="S570" s="14">
        <f>IF(N570=0,0,N570*$U$3)</f>
        <v>10.9693154146193</v>
      </c>
      <c r="T570" s="14">
        <f>SUM(Q570:S570)</f>
        <v>29.1408991984031</v>
      </c>
      <c r="U570" s="14">
        <f>IF(O570=0,0,O570*$U$3)</f>
        <v>29.1408991984031</v>
      </c>
      <c r="V570" s="37"/>
    </row>
    <row r="571" ht="63" customHeight="1">
      <c r="A571" t="s" s="32">
        <v>1100</v>
      </c>
      <c r="B571" t="s" s="33">
        <v>1101</v>
      </c>
      <c r="C571" t="s" s="32">
        <v>68</v>
      </c>
      <c r="D571" t="s" s="33">
        <v>17</v>
      </c>
      <c r="E571" s="36">
        <v>26.81</v>
      </c>
      <c r="F571" s="12"/>
      <c r="G571" s="14">
        <v>1.16658283433134</v>
      </c>
      <c r="H571" s="14">
        <v>20.9021676646707</v>
      </c>
      <c r="I571" s="14">
        <v>4.741249500998</v>
      </c>
      <c r="J571" s="14">
        <v>26.81</v>
      </c>
      <c r="K571" s="12"/>
      <c r="L571" s="34">
        <v>0.53407697124499</v>
      </c>
      <c r="M571" s="35">
        <v>2.53219217340983</v>
      </c>
      <c r="N571" s="14">
        <v>7.27344167440784</v>
      </c>
      <c r="O571" s="14">
        <v>29.3421921734098</v>
      </c>
      <c r="P571" s="15">
        <v>0.0944495402241641</v>
      </c>
      <c r="Q571" s="14">
        <f>IF(G571=0,0,G571*$U$3)</f>
        <v>1.22491197604791</v>
      </c>
      <c r="R571" s="14">
        <f>IF(H571=0,0,H571*$U$3)</f>
        <v>21.9472760479042</v>
      </c>
      <c r="S571" s="14">
        <f>IF(N571=0,0,N571*$U$3)</f>
        <v>7.63711375812823</v>
      </c>
      <c r="T571" s="14">
        <f>SUM(Q571:S571)</f>
        <v>30.8093017820803</v>
      </c>
      <c r="U571" s="14">
        <f>IF(O571=0,0,O571*$U$3)</f>
        <v>30.8093017820803</v>
      </c>
      <c r="V571" s="37"/>
    </row>
    <row r="572" ht="21" customHeight="1">
      <c r="A572" t="s" s="32">
        <v>1102</v>
      </c>
      <c r="B572" t="s" s="33">
        <v>1103</v>
      </c>
      <c r="C572" t="s" s="32">
        <v>68</v>
      </c>
      <c r="D572" t="s" s="33">
        <v>17</v>
      </c>
      <c r="E572" s="36">
        <v>16.29</v>
      </c>
      <c r="F572" s="12"/>
      <c r="G572" s="14">
        <v>0.706399474375821</v>
      </c>
      <c r="H572" s="14">
        <v>12.5546452036794</v>
      </c>
      <c r="I572" s="14">
        <v>3.02895532194481</v>
      </c>
      <c r="J572" s="14">
        <v>16.29</v>
      </c>
      <c r="K572" s="12"/>
      <c r="L572" s="34">
        <v>0.439779308265897</v>
      </c>
      <c r="M572" s="35">
        <v>1.33207187625319</v>
      </c>
      <c r="N572" s="14">
        <v>4.361027198198</v>
      </c>
      <c r="O572" s="14">
        <v>17.6220718762532</v>
      </c>
      <c r="P572" s="15">
        <v>0.08177236809411891</v>
      </c>
      <c r="Q572" s="14">
        <f>IF(G572=0,0,G572*$U$3)</f>
        <v>0.741719448094612</v>
      </c>
      <c r="R572" s="14">
        <f>IF(H572=0,0,H572*$U$3)</f>
        <v>13.1823774638634</v>
      </c>
      <c r="S572" s="14">
        <f>IF(N572=0,0,N572*$U$3)</f>
        <v>4.5790785581079</v>
      </c>
      <c r="T572" s="14">
        <f>SUM(Q572:S572)</f>
        <v>18.5031754700659</v>
      </c>
      <c r="U572" s="14">
        <f>IF(O572=0,0,O572*$U$3)</f>
        <v>18.5031754700659</v>
      </c>
      <c r="V572" s="37"/>
    </row>
    <row r="573" ht="21" customHeight="1">
      <c r="A573" t="s" s="32">
        <v>1104</v>
      </c>
      <c r="B573" t="s" s="33">
        <v>1105</v>
      </c>
      <c r="C573" t="s" s="32">
        <v>68</v>
      </c>
      <c r="D573" t="s" s="33">
        <v>17</v>
      </c>
      <c r="E573" s="36">
        <v>18.82</v>
      </c>
      <c r="F573" s="12"/>
      <c r="G573" s="14">
        <v>0.877838452787258</v>
      </c>
      <c r="H573" s="14">
        <v>15.715449374289</v>
      </c>
      <c r="I573" s="14">
        <v>2.22671217292378</v>
      </c>
      <c r="J573" s="14">
        <v>18.82</v>
      </c>
      <c r="K573" s="12"/>
      <c r="L573" s="34">
        <v>0.439779308265897</v>
      </c>
      <c r="M573" s="35">
        <v>0.9792619391156701</v>
      </c>
      <c r="N573" s="14">
        <v>3.20597411203945</v>
      </c>
      <c r="O573" s="14">
        <v>19.7992619391157</v>
      </c>
      <c r="P573" s="15">
        <v>0.0520330467117787</v>
      </c>
      <c r="Q573" s="14">
        <f>IF(G573=0,0,G573*$U$3)</f>
        <v>0.921730375426621</v>
      </c>
      <c r="R573" s="14">
        <f>IF(H573=0,0,H573*$U$3)</f>
        <v>16.5012218430035</v>
      </c>
      <c r="S573" s="14">
        <f>IF(N573=0,0,N573*$U$3)</f>
        <v>3.36627281764142</v>
      </c>
      <c r="T573" s="14">
        <f>SUM(Q573:S573)</f>
        <v>20.7892250360715</v>
      </c>
      <c r="U573" s="14">
        <f>IF(O573=0,0,O573*$U$3)</f>
        <v>20.7892250360715</v>
      </c>
      <c r="V573" s="37"/>
    </row>
    <row r="574" ht="21" customHeight="1">
      <c r="A574" t="s" s="32">
        <v>1106</v>
      </c>
      <c r="B574" t="s" s="33">
        <v>1107</v>
      </c>
      <c r="C574" t="s" s="32">
        <v>68</v>
      </c>
      <c r="D574" t="s" s="33">
        <v>17</v>
      </c>
      <c r="E574" s="36">
        <v>17.9</v>
      </c>
      <c r="F574" s="12"/>
      <c r="G574" s="14">
        <v>0.877870813397129</v>
      </c>
      <c r="H574" s="14">
        <v>15.7053229665072</v>
      </c>
      <c r="I574" s="14">
        <v>1.31680622009569</v>
      </c>
      <c r="J574" s="14">
        <v>17.9</v>
      </c>
      <c r="K574" s="12"/>
      <c r="L574" s="34">
        <v>0.439779308265897</v>
      </c>
      <c r="M574" s="35">
        <v>0.579104128593914</v>
      </c>
      <c r="N574" s="14">
        <v>1.89591034868961</v>
      </c>
      <c r="O574" s="14">
        <v>18.4791041285939</v>
      </c>
      <c r="P574" s="15">
        <v>0.0323521859549674</v>
      </c>
      <c r="Q574" s="14">
        <f>IF(G574=0,0,G574*$U$3)</f>
        <v>0.921764354066985</v>
      </c>
      <c r="R574" s="14">
        <f>IF(H574=0,0,H574*$U$3)</f>
        <v>16.4905891148326</v>
      </c>
      <c r="S574" s="14">
        <f>IF(N574=0,0,N574*$U$3)</f>
        <v>1.99070586612409</v>
      </c>
      <c r="T574" s="14">
        <f>SUM(Q574:S574)</f>
        <v>19.4030593350237</v>
      </c>
      <c r="U574" s="14">
        <f>IF(O574=0,0,O574*$U$3)</f>
        <v>19.4030593350236</v>
      </c>
      <c r="V574" s="37"/>
    </row>
    <row r="575" ht="21" customHeight="1">
      <c r="A575" t="s" s="32">
        <v>1108</v>
      </c>
      <c r="B575" t="s" s="33">
        <v>1109</v>
      </c>
      <c r="C575" t="s" s="32">
        <v>68</v>
      </c>
      <c r="D575" t="s" s="33">
        <v>17</v>
      </c>
      <c r="E575" s="36">
        <v>24.28</v>
      </c>
      <c r="F575" s="12"/>
      <c r="G575" s="14">
        <v>1.05937417364478</v>
      </c>
      <c r="H575" s="14">
        <v>18.8333186425738</v>
      </c>
      <c r="I575" s="14">
        <v>4.3873071837814</v>
      </c>
      <c r="J575" s="14">
        <v>24.28</v>
      </c>
      <c r="K575" s="12"/>
      <c r="L575" s="34">
        <v>0.439779308265897</v>
      </c>
      <c r="M575" s="35">
        <v>1.92944691843338</v>
      </c>
      <c r="N575" s="14">
        <v>6.31675410221478</v>
      </c>
      <c r="O575" s="14">
        <v>26.2094469184334</v>
      </c>
      <c r="P575" s="15">
        <v>0.07946651229132561</v>
      </c>
      <c r="Q575" s="14">
        <f>IF(G575=0,0,G575*$U$3)</f>
        <v>1.11234288232702</v>
      </c>
      <c r="R575" s="14">
        <f>IF(H575=0,0,H575*$U$3)</f>
        <v>19.7749845747025</v>
      </c>
      <c r="S575" s="14">
        <f>IF(N575=0,0,N575*$U$3)</f>
        <v>6.63259180732552</v>
      </c>
      <c r="T575" s="14">
        <f>SUM(Q575:S575)</f>
        <v>27.519919264355</v>
      </c>
      <c r="U575" s="14">
        <f>IF(O575=0,0,O575*$U$3)</f>
        <v>27.5199192643551</v>
      </c>
      <c r="V575" s="37"/>
    </row>
    <row r="576" ht="21" customHeight="1">
      <c r="A576" t="s" s="32">
        <v>1110</v>
      </c>
      <c r="B576" t="s" s="33">
        <v>1111</v>
      </c>
      <c r="C576" t="s" s="32">
        <v>81</v>
      </c>
      <c r="D576" t="s" s="33">
        <v>17</v>
      </c>
      <c r="E576" s="36">
        <v>8.050000000000001</v>
      </c>
      <c r="F576" s="12"/>
      <c r="G576" s="14">
        <v>0</v>
      </c>
      <c r="H576" s="14">
        <v>8.017885638297869</v>
      </c>
      <c r="I576" s="14">
        <v>0.0321143617021277</v>
      </c>
      <c r="J576" s="14">
        <v>8.050000000000001</v>
      </c>
      <c r="K576" s="12"/>
      <c r="L576" s="34">
        <v>0.09429766297909301</v>
      </c>
      <c r="M576" s="35">
        <v>0.00302830925657593</v>
      </c>
      <c r="N576" s="14">
        <v>0.0351426709587036</v>
      </c>
      <c r="O576" s="14">
        <v>8.053028309256581</v>
      </c>
      <c r="P576" s="15">
        <v>0.000376187485289003</v>
      </c>
      <c r="Q576" s="14">
        <f>IF(G576=0,0,G576*$U$3)</f>
        <v>0</v>
      </c>
      <c r="R576" s="14">
        <f>IF(H576=0,0,H576*$U$3)</f>
        <v>8.41877992021276</v>
      </c>
      <c r="S576" s="14">
        <f>IF(N576=0,0,N576*$U$3)</f>
        <v>0.0368998045066388</v>
      </c>
      <c r="T576" s="14">
        <f>SUM(Q576:S576)</f>
        <v>8.455679724719401</v>
      </c>
      <c r="U576" s="14">
        <f>IF(O576=0,0,O576*$U$3)</f>
        <v>8.45567972471941</v>
      </c>
      <c r="V576" s="37"/>
    </row>
    <row r="577" ht="31.5" customHeight="1">
      <c r="A577" t="s" s="32">
        <v>1112</v>
      </c>
      <c r="B577" t="s" s="33">
        <v>1113</v>
      </c>
      <c r="C577" t="s" s="32">
        <v>26</v>
      </c>
      <c r="D577" t="s" s="33">
        <v>17</v>
      </c>
      <c r="E577" s="36">
        <v>31.7</v>
      </c>
      <c r="F577" s="12"/>
      <c r="G577" s="14">
        <v>0.888284942606347</v>
      </c>
      <c r="H577" s="14">
        <v>22.7636394328157</v>
      </c>
      <c r="I577" s="14">
        <v>8.04807562457799</v>
      </c>
      <c r="J577" s="14">
        <v>31.7</v>
      </c>
      <c r="K577" s="12"/>
      <c r="L577" s="34">
        <v>0.53407697124499</v>
      </c>
      <c r="M577" s="35">
        <v>4.29829185392524</v>
      </c>
      <c r="N577" s="14">
        <v>12.3463674785032</v>
      </c>
      <c r="O577" s="14">
        <v>35.9982918539252</v>
      </c>
      <c r="P577" s="15">
        <v>0.135592802962941</v>
      </c>
      <c r="Q577" s="14">
        <f>IF(G577=0,0,G577*$U$3)</f>
        <v>0.932699189736664</v>
      </c>
      <c r="R577" s="14">
        <f>IF(H577=0,0,H577*$U$3)</f>
        <v>23.9018214044565</v>
      </c>
      <c r="S577" s="14">
        <f>IF(N577=0,0,N577*$U$3)</f>
        <v>12.9636858524284</v>
      </c>
      <c r="T577" s="14">
        <f>SUM(Q577:S577)</f>
        <v>37.7982064466216</v>
      </c>
      <c r="U577" s="14">
        <f>IF(O577=0,0,O577*$U$3)</f>
        <v>37.7982064466215</v>
      </c>
      <c r="V577" s="37"/>
    </row>
    <row r="578" ht="21" customHeight="1">
      <c r="A578" t="s" s="32">
        <v>1114</v>
      </c>
      <c r="B578" t="s" s="33">
        <v>1115</v>
      </c>
      <c r="C578" t="s" s="32">
        <v>68</v>
      </c>
      <c r="D578" t="s" s="33">
        <v>17</v>
      </c>
      <c r="E578" s="36">
        <v>17.17</v>
      </c>
      <c r="F578" s="12"/>
      <c r="G578" s="14">
        <v>0</v>
      </c>
      <c r="H578" s="14">
        <v>14.0228802992519</v>
      </c>
      <c r="I578" s="14">
        <v>3.14711970074813</v>
      </c>
      <c r="J578" s="14">
        <v>17.17</v>
      </c>
      <c r="K578" s="12"/>
      <c r="L578" s="34">
        <v>0.0917894491798401</v>
      </c>
      <c r="M578" s="35">
        <v>0.288872383834694</v>
      </c>
      <c r="N578" s="14">
        <v>3.43599208458282</v>
      </c>
      <c r="O578" s="14">
        <v>17.4588723838347</v>
      </c>
      <c r="P578" s="15">
        <v>0.0168242506601453</v>
      </c>
      <c r="Q578" s="14">
        <f>IF(G578=0,0,G578*$U$3)</f>
        <v>0</v>
      </c>
      <c r="R578" s="14">
        <f>IF(H578=0,0,H578*$U$3)</f>
        <v>14.7240243142145</v>
      </c>
      <c r="S578" s="14">
        <f>IF(N578=0,0,N578*$U$3)</f>
        <v>3.60779168881196</v>
      </c>
      <c r="T578" s="14">
        <f>SUM(Q578:S578)</f>
        <v>18.3318160030265</v>
      </c>
      <c r="U578" s="14">
        <f>IF(O578=0,0,O578*$U$3)</f>
        <v>18.3318160030264</v>
      </c>
      <c r="V578" s="37"/>
    </row>
    <row r="579" ht="21" customHeight="1">
      <c r="A579" t="s" s="32">
        <v>1116</v>
      </c>
      <c r="B579" t="s" s="33">
        <v>1117</v>
      </c>
      <c r="C579" t="s" s="32">
        <v>68</v>
      </c>
      <c r="D579" t="s" s="33">
        <v>17</v>
      </c>
      <c r="E579" s="36">
        <v>15.32</v>
      </c>
      <c r="F579" s="12"/>
      <c r="G579" s="14">
        <v>0.0107058001397641</v>
      </c>
      <c r="H579" s="14">
        <v>11.5408525506639</v>
      </c>
      <c r="I579" s="14">
        <v>3.76844164919637</v>
      </c>
      <c r="J579" s="14">
        <v>15.32</v>
      </c>
      <c r="K579" s="12"/>
      <c r="L579" s="34">
        <v>0.0917894491798401</v>
      </c>
      <c r="M579" s="35">
        <v>0.345903183246103</v>
      </c>
      <c r="N579" s="14">
        <v>4.11434483244247</v>
      </c>
      <c r="O579" s="14">
        <v>15.6659031832461</v>
      </c>
      <c r="P579" s="15">
        <v>0.0225785367654112</v>
      </c>
      <c r="Q579" s="14">
        <f>IF(G579=0,0,G579*$U$3)</f>
        <v>0.0112410901467523</v>
      </c>
      <c r="R579" s="14">
        <f>IF(H579=0,0,H579*$U$3)</f>
        <v>12.1178951781971</v>
      </c>
      <c r="S579" s="14">
        <f>IF(N579=0,0,N579*$U$3)</f>
        <v>4.32006207406459</v>
      </c>
      <c r="T579" s="14">
        <f>SUM(Q579:S579)</f>
        <v>16.4491983424084</v>
      </c>
      <c r="U579" s="14">
        <f>IF(O579=0,0,O579*$U$3)</f>
        <v>16.4491983424084</v>
      </c>
      <c r="V579" s="37"/>
    </row>
    <row r="580" ht="21" customHeight="1">
      <c r="A580" t="s" s="32">
        <v>1118</v>
      </c>
      <c r="B580" t="s" s="33">
        <v>1119</v>
      </c>
      <c r="C580" t="s" s="32">
        <v>68</v>
      </c>
      <c r="D580" t="s" s="33">
        <v>17</v>
      </c>
      <c r="E580" s="36">
        <v>15.32</v>
      </c>
      <c r="F580" s="12"/>
      <c r="G580" s="14">
        <v>0.0107058001397641</v>
      </c>
      <c r="H580" s="14">
        <v>11.5408525506639</v>
      </c>
      <c r="I580" s="14">
        <v>3.76844164919637</v>
      </c>
      <c r="J580" s="14">
        <v>15.32</v>
      </c>
      <c r="K580" s="12"/>
      <c r="L580" s="34">
        <v>0.0917894491798401</v>
      </c>
      <c r="M580" s="35">
        <v>0.345903183246103</v>
      </c>
      <c r="N580" s="14">
        <v>4.11434483244247</v>
      </c>
      <c r="O580" s="14">
        <v>15.6659031832461</v>
      </c>
      <c r="P580" s="15">
        <v>0.0225785367654112</v>
      </c>
      <c r="Q580" s="14">
        <f>IF(G580=0,0,G580*$U$3)</f>
        <v>0.0112410901467523</v>
      </c>
      <c r="R580" s="14">
        <f>IF(H580=0,0,H580*$U$3)</f>
        <v>12.1178951781971</v>
      </c>
      <c r="S580" s="14">
        <f>IF(N580=0,0,N580*$U$3)</f>
        <v>4.32006207406459</v>
      </c>
      <c r="T580" s="14">
        <f>SUM(Q580:S580)</f>
        <v>16.4491983424084</v>
      </c>
      <c r="U580" s="14">
        <f>IF(O580=0,0,O580*$U$3)</f>
        <v>16.4491983424084</v>
      </c>
      <c r="V580" s="37"/>
    </row>
    <row r="581" ht="21" customHeight="1">
      <c r="A581" t="s" s="32">
        <v>1120</v>
      </c>
      <c r="B581" t="s" s="33">
        <v>1121</v>
      </c>
      <c r="C581" t="s" s="32">
        <v>68</v>
      </c>
      <c r="D581" t="s" s="33">
        <v>17</v>
      </c>
      <c r="E581" s="36">
        <v>15.32</v>
      </c>
      <c r="F581" s="12"/>
      <c r="G581" s="14">
        <v>0.0107058001397641</v>
      </c>
      <c r="H581" s="14">
        <v>11.5408525506639</v>
      </c>
      <c r="I581" s="14">
        <v>3.76844164919637</v>
      </c>
      <c r="J581" s="14">
        <v>15.32</v>
      </c>
      <c r="K581" s="12"/>
      <c r="L581" s="34">
        <v>0.0917894491798401</v>
      </c>
      <c r="M581" s="35">
        <v>0.345903183246103</v>
      </c>
      <c r="N581" s="14">
        <v>4.11434483244247</v>
      </c>
      <c r="O581" s="14">
        <v>15.6659031832461</v>
      </c>
      <c r="P581" s="15">
        <v>0.0225785367654112</v>
      </c>
      <c r="Q581" s="14">
        <f>IF(G581=0,0,G581*$U$3)</f>
        <v>0.0112410901467523</v>
      </c>
      <c r="R581" s="14">
        <f>IF(H581=0,0,H581*$U$3)</f>
        <v>12.1178951781971</v>
      </c>
      <c r="S581" s="14">
        <f>IF(N581=0,0,N581*$U$3)</f>
        <v>4.32006207406459</v>
      </c>
      <c r="T581" s="14">
        <f>SUM(Q581:S581)</f>
        <v>16.4491983424084</v>
      </c>
      <c r="U581" s="14">
        <f>IF(O581=0,0,O581*$U$3)</f>
        <v>16.4491983424084</v>
      </c>
      <c r="V581" s="37"/>
    </row>
    <row r="582" ht="31.5" customHeight="1">
      <c r="A582" t="s" s="32">
        <v>1122</v>
      </c>
      <c r="B582" t="s" s="33">
        <v>1123</v>
      </c>
      <c r="C582" t="s" s="32">
        <v>68</v>
      </c>
      <c r="D582" t="s" s="33">
        <v>17</v>
      </c>
      <c r="E582" s="36">
        <v>19.44</v>
      </c>
      <c r="F582" s="12"/>
      <c r="G582" s="14">
        <v>0.95273127753304</v>
      </c>
      <c r="H582" s="14">
        <v>17.0742290748899</v>
      </c>
      <c r="I582" s="14">
        <v>1.41303964757709</v>
      </c>
      <c r="J582" s="14">
        <v>19.44</v>
      </c>
      <c r="K582" s="12"/>
      <c r="L582" s="34">
        <v>0.439779308265897</v>
      </c>
      <c r="M582" s="35">
        <v>0.62142559876374</v>
      </c>
      <c r="N582" s="14">
        <v>2.03446524634083</v>
      </c>
      <c r="O582" s="14">
        <v>20.0614255987637</v>
      </c>
      <c r="P582" s="15">
        <v>0.0319663373849661</v>
      </c>
      <c r="Q582" s="14">
        <f>IF(G582=0,0,G582*$U$3)</f>
        <v>1.00036784140969</v>
      </c>
      <c r="R582" s="14">
        <f>IF(H582=0,0,H582*$U$3)</f>
        <v>17.9279405286344</v>
      </c>
      <c r="S582" s="14">
        <f>IF(N582=0,0,N582*$U$3)</f>
        <v>2.13618850865787</v>
      </c>
      <c r="T582" s="14">
        <f>SUM(Q582:S582)</f>
        <v>21.064496878702</v>
      </c>
      <c r="U582" s="14">
        <f>IF(O582=0,0,O582*$U$3)</f>
        <v>21.0644968787019</v>
      </c>
      <c r="V582" s="37"/>
    </row>
    <row r="583" ht="21" customHeight="1">
      <c r="A583" t="s" s="32">
        <v>1124</v>
      </c>
      <c r="B583" t="s" s="33">
        <v>1125</v>
      </c>
      <c r="C583" t="s" s="32">
        <v>68</v>
      </c>
      <c r="D583" t="s" s="33">
        <v>17</v>
      </c>
      <c r="E583" s="36">
        <v>17.37</v>
      </c>
      <c r="F583" s="12"/>
      <c r="G583" s="14">
        <v>0.74916820702403</v>
      </c>
      <c r="H583" s="14">
        <v>13.6562661737523</v>
      </c>
      <c r="I583" s="14">
        <v>2.96456561922366</v>
      </c>
      <c r="J583" s="14">
        <v>17.37</v>
      </c>
      <c r="K583" s="12"/>
      <c r="L583" s="34">
        <v>0.439779308265897</v>
      </c>
      <c r="M583" s="35">
        <v>1.30375461733104</v>
      </c>
      <c r="N583" s="14">
        <v>4.2683202365547</v>
      </c>
      <c r="O583" s="14">
        <v>18.673754617331</v>
      </c>
      <c r="P583" s="15">
        <v>0.0750578363460588</v>
      </c>
      <c r="Q583" s="14">
        <f>IF(G583=0,0,G583*$U$3)</f>
        <v>0.786626617375232</v>
      </c>
      <c r="R583" s="14">
        <f>IF(H583=0,0,H583*$U$3)</f>
        <v>14.3390794824399</v>
      </c>
      <c r="S583" s="14">
        <f>IF(N583=0,0,N583*$U$3)</f>
        <v>4.48173624838244</v>
      </c>
      <c r="T583" s="14">
        <f>SUM(Q583:S583)</f>
        <v>19.6074423481976</v>
      </c>
      <c r="U583" s="14">
        <f>IF(O583=0,0,O583*$U$3)</f>
        <v>19.6074423481976</v>
      </c>
      <c r="V583" s="37"/>
    </row>
    <row r="584" ht="31.5" customHeight="1">
      <c r="A584" t="s" s="32">
        <v>1126</v>
      </c>
      <c r="B584" t="s" s="33">
        <v>1127</v>
      </c>
      <c r="C584" t="s" s="32">
        <v>68</v>
      </c>
      <c r="D584" t="s" s="33">
        <v>17</v>
      </c>
      <c r="E584" s="36">
        <v>18.25</v>
      </c>
      <c r="F584" s="12"/>
      <c r="G584" s="14">
        <v>0.88841642228739</v>
      </c>
      <c r="H584" s="14">
        <v>15.9272727272727</v>
      </c>
      <c r="I584" s="14">
        <v>1.43431085043988</v>
      </c>
      <c r="J584" s="14">
        <v>18.25</v>
      </c>
      <c r="K584" s="12"/>
      <c r="L584" s="34">
        <v>0.439779308265897</v>
      </c>
      <c r="M584" s="35">
        <v>0.630780233644721</v>
      </c>
      <c r="N584" s="14">
        <v>2.0650910840846</v>
      </c>
      <c r="O584" s="14">
        <v>18.8807802336447</v>
      </c>
      <c r="P584" s="15">
        <v>0.0345633004736832</v>
      </c>
      <c r="Q584" s="14">
        <f>IF(G584=0,0,G584*$U$3)</f>
        <v>0.93283724340176</v>
      </c>
      <c r="R584" s="14">
        <f>IF(H584=0,0,H584*$U$3)</f>
        <v>16.7236363636363</v>
      </c>
      <c r="S584" s="14">
        <f>IF(N584=0,0,N584*$U$3)</f>
        <v>2.16834563828883</v>
      </c>
      <c r="T584" s="14">
        <f>SUM(Q584:S584)</f>
        <v>19.8248192453269</v>
      </c>
      <c r="U584" s="14">
        <f>IF(O584=0,0,O584*$U$3)</f>
        <v>19.8248192453269</v>
      </c>
      <c r="V584" s="37"/>
    </row>
    <row r="585" ht="21" customHeight="1">
      <c r="A585" t="s" s="32">
        <v>1128</v>
      </c>
      <c r="B585" t="s" s="33">
        <v>1129</v>
      </c>
      <c r="C585" t="s" s="32">
        <v>68</v>
      </c>
      <c r="D585" t="s" s="33">
        <v>17</v>
      </c>
      <c r="E585" s="36">
        <v>22.33</v>
      </c>
      <c r="F585" s="12"/>
      <c r="G585" s="14">
        <v>0.952718120805369</v>
      </c>
      <c r="H585" s="14">
        <v>17.0739932885906</v>
      </c>
      <c r="I585" s="14">
        <v>4.30328859060403</v>
      </c>
      <c r="J585" s="14">
        <v>22.33</v>
      </c>
      <c r="K585" s="12"/>
      <c r="L585" s="34">
        <v>0.439779308265897</v>
      </c>
      <c r="M585" s="35">
        <v>1.89249727964436</v>
      </c>
      <c r="N585" s="14">
        <v>6.19578587024839</v>
      </c>
      <c r="O585" s="14">
        <v>24.2224972796444</v>
      </c>
      <c r="P585" s="15">
        <v>0.08475133361595889</v>
      </c>
      <c r="Q585" s="14">
        <f>IF(G585=0,0,G585*$U$3)</f>
        <v>1.00035402684564</v>
      </c>
      <c r="R585" s="14">
        <f>IF(H585=0,0,H585*$U$3)</f>
        <v>17.9276929530201</v>
      </c>
      <c r="S585" s="14">
        <f>IF(N585=0,0,N585*$U$3)</f>
        <v>6.50557516376081</v>
      </c>
      <c r="T585" s="14">
        <f>SUM(Q585:S585)</f>
        <v>25.4336221436266</v>
      </c>
      <c r="U585" s="14">
        <f>IF(O585=0,0,O585*$U$3)</f>
        <v>25.4336221436266</v>
      </c>
      <c r="V585" s="37"/>
    </row>
    <row r="586" ht="21" customHeight="1">
      <c r="A586" t="s" s="32">
        <v>1130</v>
      </c>
      <c r="B586" t="s" s="33">
        <v>1131</v>
      </c>
      <c r="C586" t="s" s="32">
        <v>81</v>
      </c>
      <c r="D586" t="s" s="33">
        <v>17</v>
      </c>
      <c r="E586" s="36">
        <v>15.87</v>
      </c>
      <c r="F586" s="12"/>
      <c r="G586" s="14">
        <v>0</v>
      </c>
      <c r="H586" s="14">
        <v>14.3504180714767</v>
      </c>
      <c r="I586" s="14">
        <v>1.51958192852326</v>
      </c>
      <c r="J586" s="14">
        <v>15.87</v>
      </c>
      <c r="K586" s="12"/>
      <c r="L586" s="34">
        <v>0.118165569751246</v>
      </c>
      <c r="M586" s="35">
        <v>0.179562264367649</v>
      </c>
      <c r="N586" s="14">
        <v>1.69914419289091</v>
      </c>
      <c r="O586" s="14">
        <v>16.0495622643676</v>
      </c>
      <c r="P586" s="15">
        <v>0.0113145724239223</v>
      </c>
      <c r="Q586" s="14">
        <f>IF(G586=0,0,G586*$U$3)</f>
        <v>0</v>
      </c>
      <c r="R586" s="14">
        <f>IF(H586=0,0,H586*$U$3)</f>
        <v>15.0679389750505</v>
      </c>
      <c r="S586" s="14">
        <f>IF(N586=0,0,N586*$U$3)</f>
        <v>1.78410140253546</v>
      </c>
      <c r="T586" s="14">
        <f>SUM(Q586:S586)</f>
        <v>16.852040377586</v>
      </c>
      <c r="U586" s="14">
        <f>IF(O586=0,0,O586*$U$3)</f>
        <v>16.852040377586</v>
      </c>
      <c r="V586" s="37"/>
    </row>
    <row r="587" ht="21" customHeight="1">
      <c r="A587" t="s" s="32">
        <v>1132</v>
      </c>
      <c r="B587" t="s" s="33">
        <v>1133</v>
      </c>
      <c r="C587" t="s" s="32">
        <v>81</v>
      </c>
      <c r="D587" t="s" s="33">
        <v>17</v>
      </c>
      <c r="E587" s="36">
        <v>26.04</v>
      </c>
      <c r="F587" s="12"/>
      <c r="G587" s="14">
        <v>0</v>
      </c>
      <c r="H587" s="14">
        <v>9.76098643649815</v>
      </c>
      <c r="I587" s="14">
        <v>16.2790135635018</v>
      </c>
      <c r="J587" s="14">
        <v>26.04</v>
      </c>
      <c r="K587" s="12"/>
      <c r="L587" s="34">
        <v>0.105573684719978</v>
      </c>
      <c r="M587" s="35">
        <v>1.71863544550539</v>
      </c>
      <c r="N587" s="14">
        <v>17.9976490090072</v>
      </c>
      <c r="O587" s="14">
        <v>27.7586354455054</v>
      </c>
      <c r="P587" s="15">
        <v>0.0659998250962128</v>
      </c>
      <c r="Q587" s="14">
        <f>IF(G587=0,0,G587*$U$3)</f>
        <v>0</v>
      </c>
      <c r="R587" s="14">
        <f>IF(H587=0,0,H587*$U$3)</f>
        <v>10.2490357583231</v>
      </c>
      <c r="S587" s="14">
        <f>IF(N587=0,0,N587*$U$3)</f>
        <v>18.8975314594576</v>
      </c>
      <c r="T587" s="14">
        <f>SUM(Q587:S587)</f>
        <v>29.1465672177807</v>
      </c>
      <c r="U587" s="14">
        <f>IF(O587=0,0,O587*$U$3)</f>
        <v>29.1465672177807</v>
      </c>
      <c r="V587" s="37"/>
    </row>
    <row r="588" ht="21" customHeight="1">
      <c r="A588" t="s" s="32">
        <v>1134</v>
      </c>
      <c r="B588" t="s" s="33">
        <v>1135</v>
      </c>
      <c r="C588" t="s" s="32">
        <v>26</v>
      </c>
      <c r="D588" t="s" s="33">
        <v>17</v>
      </c>
      <c r="E588" s="36">
        <v>60.91</v>
      </c>
      <c r="F588" s="12"/>
      <c r="G588" s="14">
        <v>0</v>
      </c>
      <c r="H588" s="14">
        <v>60.91</v>
      </c>
      <c r="I588" s="14">
        <v>0</v>
      </c>
      <c r="J588" s="14">
        <v>60.91</v>
      </c>
      <c r="K588" s="12"/>
      <c r="L588" s="34">
        <v>0</v>
      </c>
      <c r="M588" s="35">
        <v>0</v>
      </c>
      <c r="N588" s="14">
        <v>0</v>
      </c>
      <c r="O588" s="14">
        <v>60.91</v>
      </c>
      <c r="P588" s="15">
        <v>0</v>
      </c>
      <c r="Q588" s="14">
        <f>IF(G588=0,0,G588*$U$3)</f>
        <v>0</v>
      </c>
      <c r="R588" s="14">
        <f>IF(H588=0,0,H588*$U$3)</f>
        <v>63.9555</v>
      </c>
      <c r="S588" s="14">
        <f>IF(N588=0,0,N588*$U$3)</f>
        <v>0</v>
      </c>
      <c r="T588" s="14">
        <f>SUM(Q588:S588)</f>
        <v>63.9555</v>
      </c>
      <c r="U588" s="14">
        <f>IF(O588=0,0,O588*$U$3)</f>
        <v>63.9555</v>
      </c>
      <c r="V588" s="37"/>
    </row>
    <row r="589" ht="31.5" customHeight="1">
      <c r="A589" t="s" s="32">
        <v>1136</v>
      </c>
      <c r="B589" t="s" s="33">
        <v>1137</v>
      </c>
      <c r="C589" s="12"/>
      <c r="D589" t="s" s="33">
        <v>17</v>
      </c>
      <c r="E589" s="12"/>
      <c r="F589" s="12"/>
      <c r="G589" s="14">
        <v>0</v>
      </c>
      <c r="H589" s="14">
        <v>0</v>
      </c>
      <c r="I589" s="14">
        <v>0</v>
      </c>
      <c r="J589" s="14">
        <v>0</v>
      </c>
      <c r="K589" s="12"/>
      <c r="L589" s="34">
        <v>0</v>
      </c>
      <c r="M589" s="35">
        <v>0</v>
      </c>
      <c r="N589" s="14">
        <v>0</v>
      </c>
      <c r="O589" s="14">
        <v>0</v>
      </c>
      <c r="P589" s="15">
        <v>0</v>
      </c>
      <c r="Q589" s="14">
        <f>IF(G589=0,0,G589*$U$3)</f>
        <v>0</v>
      </c>
      <c r="R589" s="14">
        <f>IF(H589=0,0,H589*$U$3)</f>
        <v>0</v>
      </c>
      <c r="S589" s="14">
        <f>IF(N589=0,0,N589*$U$3)</f>
        <v>0</v>
      </c>
      <c r="T589" s="14">
        <f>SUM(Q589:S589)</f>
        <v>0</v>
      </c>
      <c r="U589" s="14">
        <f>IF(O589=0,0,O589*$U$3)</f>
        <v>0</v>
      </c>
      <c r="V589" s="37"/>
    </row>
    <row r="590" ht="21" customHeight="1">
      <c r="A590" t="s" s="32">
        <v>1138</v>
      </c>
      <c r="B590" t="s" s="33">
        <v>1139</v>
      </c>
      <c r="C590" t="s" s="32">
        <v>68</v>
      </c>
      <c r="D590" t="s" s="33">
        <v>17</v>
      </c>
      <c r="E590" s="36">
        <v>54.84</v>
      </c>
      <c r="F590" s="12"/>
      <c r="G590" s="14">
        <v>3.40275512195122</v>
      </c>
      <c r="H590" s="14">
        <v>32.5294829268293</v>
      </c>
      <c r="I590" s="14">
        <v>18.9077619512195</v>
      </c>
      <c r="J590" s="14">
        <v>54.84</v>
      </c>
      <c r="K590" s="12"/>
      <c r="L590" s="34">
        <v>0.439779308265897</v>
      </c>
      <c r="M590" s="35">
        <v>8.315242471763559</v>
      </c>
      <c r="N590" s="14">
        <v>27.2230044229831</v>
      </c>
      <c r="O590" s="14">
        <v>63.1552424717636</v>
      </c>
      <c r="P590" s="15">
        <v>0.151627324430407</v>
      </c>
      <c r="Q590" s="14">
        <f>IF(G590=0,0,G590*$U$3)</f>
        <v>3.57289287804878</v>
      </c>
      <c r="R590" s="14">
        <f>IF(H590=0,0,H590*$U$3)</f>
        <v>34.1559570731708</v>
      </c>
      <c r="S590" s="14">
        <f>IF(N590=0,0,N590*$U$3)</f>
        <v>28.5841546441323</v>
      </c>
      <c r="T590" s="14">
        <f>SUM(Q590:S590)</f>
        <v>66.3130045953519</v>
      </c>
      <c r="U590" s="14">
        <f>IF(O590=0,0,O590*$U$3)</f>
        <v>66.3130045953518</v>
      </c>
      <c r="V590" s="37"/>
    </row>
    <row r="591" ht="21" customHeight="1">
      <c r="A591" t="s" s="32">
        <v>1140</v>
      </c>
      <c r="B591" t="s" s="33">
        <v>1141</v>
      </c>
      <c r="C591" t="s" s="32">
        <v>68</v>
      </c>
      <c r="D591" t="s" s="33">
        <v>17</v>
      </c>
      <c r="E591" s="36">
        <v>33.13</v>
      </c>
      <c r="F591" s="12"/>
      <c r="G591" s="14">
        <v>1.70144379844961</v>
      </c>
      <c r="H591" s="14">
        <v>21.4446124031008</v>
      </c>
      <c r="I591" s="14">
        <v>9.98394379844961</v>
      </c>
      <c r="J591" s="14">
        <v>33.13</v>
      </c>
      <c r="K591" s="12"/>
      <c r="L591" s="34">
        <v>0.439779308265897</v>
      </c>
      <c r="M591" s="35">
        <v>4.39073189744776</v>
      </c>
      <c r="N591" s="14">
        <v>14.3746756958974</v>
      </c>
      <c r="O591" s="14">
        <v>37.5207318974478</v>
      </c>
      <c r="P591" s="15">
        <v>0.132530392316564</v>
      </c>
      <c r="Q591" s="14">
        <f>IF(G591=0,0,G591*$U$3)</f>
        <v>1.78651598837209</v>
      </c>
      <c r="R591" s="14">
        <f>IF(H591=0,0,H591*$U$3)</f>
        <v>22.5168430232558</v>
      </c>
      <c r="S591" s="14">
        <f>IF(N591=0,0,N591*$U$3)</f>
        <v>15.0934094806923</v>
      </c>
      <c r="T591" s="14">
        <f>SUM(Q591:S591)</f>
        <v>39.3967684923202</v>
      </c>
      <c r="U591" s="14">
        <f>IF(O591=0,0,O591*$U$3)</f>
        <v>39.3967684923202</v>
      </c>
      <c r="V591" s="37"/>
    </row>
    <row r="592" ht="21" customHeight="1">
      <c r="A592" t="s" s="32">
        <v>1142</v>
      </c>
      <c r="B592" t="s" s="33">
        <v>1143</v>
      </c>
      <c r="C592" t="s" s="32">
        <v>68</v>
      </c>
      <c r="D592" t="s" s="33">
        <v>17</v>
      </c>
      <c r="E592" s="36">
        <v>33.13</v>
      </c>
      <c r="F592" s="12"/>
      <c r="G592" s="14">
        <v>1.4018184754522</v>
      </c>
      <c r="H592" s="14">
        <v>25.393246124031</v>
      </c>
      <c r="I592" s="14">
        <v>6.3349354005168</v>
      </c>
      <c r="J592" s="14">
        <v>33.13</v>
      </c>
      <c r="K592" s="12"/>
      <c r="L592" s="34">
        <v>0.439779308265897</v>
      </c>
      <c r="M592" s="35">
        <v>2.78597350834842</v>
      </c>
      <c r="N592" s="14">
        <v>9.120908908865211</v>
      </c>
      <c r="O592" s="14">
        <v>35.9159735083484</v>
      </c>
      <c r="P592" s="15">
        <v>0.0840921674720319</v>
      </c>
      <c r="Q592" s="14">
        <f>IF(G592=0,0,G592*$U$3)</f>
        <v>1.47190939922481</v>
      </c>
      <c r="R592" s="14">
        <f>IF(H592=0,0,H592*$U$3)</f>
        <v>26.6629084302326</v>
      </c>
      <c r="S592" s="14">
        <f>IF(N592=0,0,N592*$U$3)</f>
        <v>9.576954354308469</v>
      </c>
      <c r="T592" s="14">
        <f>SUM(Q592:S592)</f>
        <v>37.7117721837659</v>
      </c>
      <c r="U592" s="14">
        <f>IF(O592=0,0,O592*$U$3)</f>
        <v>37.7117721837658</v>
      </c>
      <c r="V592" s="37"/>
    </row>
    <row r="593" ht="31.5" customHeight="1">
      <c r="A593" t="s" s="32">
        <v>1144</v>
      </c>
      <c r="B593" t="s" s="33">
        <v>1145</v>
      </c>
      <c r="C593" t="s" s="32">
        <v>26</v>
      </c>
      <c r="D593" t="s" s="33">
        <v>17</v>
      </c>
      <c r="E593" s="36">
        <v>6.82</v>
      </c>
      <c r="F593" s="12"/>
      <c r="G593" s="14">
        <v>0</v>
      </c>
      <c r="H593" s="14">
        <v>3.41535321821036</v>
      </c>
      <c r="I593" s="14">
        <v>3.40464678178964</v>
      </c>
      <c r="J593" s="14">
        <v>6.82</v>
      </c>
      <c r="K593" s="12"/>
      <c r="L593" s="34">
        <v>0.212463232730339</v>
      </c>
      <c r="M593" s="35">
        <v>0.723362261563972</v>
      </c>
      <c r="N593" s="14">
        <v>4.12800904335361</v>
      </c>
      <c r="O593" s="14">
        <v>7.54336226156397</v>
      </c>
      <c r="P593" s="15">
        <v>0.106064847736653</v>
      </c>
      <c r="Q593" s="14">
        <f>IF(G593=0,0,G593*$U$3)</f>
        <v>0</v>
      </c>
      <c r="R593" s="14">
        <f>IF(H593=0,0,H593*$U$3)</f>
        <v>3.58612087912088</v>
      </c>
      <c r="S593" s="14">
        <f>IF(N593=0,0,N593*$U$3)</f>
        <v>4.33440949552129</v>
      </c>
      <c r="T593" s="14">
        <f>SUM(Q593:S593)</f>
        <v>7.92053037464217</v>
      </c>
      <c r="U593" s="14">
        <f>IF(O593=0,0,O593*$U$3)</f>
        <v>7.92053037464217</v>
      </c>
      <c r="V593" s="37"/>
    </row>
    <row r="594" ht="63" customHeight="1">
      <c r="A594" t="s" s="32">
        <v>1146</v>
      </c>
      <c r="B594" t="s" s="33">
        <v>1147</v>
      </c>
      <c r="C594" t="s" s="32">
        <v>68</v>
      </c>
      <c r="D594" t="s" s="33">
        <v>17</v>
      </c>
      <c r="E594" s="36">
        <v>25.74</v>
      </c>
      <c r="F594" s="12"/>
      <c r="G594" s="14">
        <v>0</v>
      </c>
      <c r="H594" s="14">
        <v>17.3062702702703</v>
      </c>
      <c r="I594" s="14">
        <v>8.43372972972973</v>
      </c>
      <c r="J594" s="14">
        <v>25.74</v>
      </c>
      <c r="K594" s="12"/>
      <c r="L594" s="34">
        <v>0.33301023693266</v>
      </c>
      <c r="M594" s="35">
        <v>2.80851833552331</v>
      </c>
      <c r="N594" s="14">
        <v>11.242248065253</v>
      </c>
      <c r="O594" s="14">
        <v>28.5485183355233</v>
      </c>
      <c r="P594" s="15">
        <v>0.109111046446127</v>
      </c>
      <c r="Q594" s="14">
        <f>IF(G594=0,0,G594*$U$3)</f>
        <v>0</v>
      </c>
      <c r="R594" s="14">
        <f>IF(H594=0,0,H594*$U$3)</f>
        <v>18.1715837837838</v>
      </c>
      <c r="S594" s="14">
        <f>IF(N594=0,0,N594*$U$3)</f>
        <v>11.8043604685157</v>
      </c>
      <c r="T594" s="14">
        <f>SUM(Q594:S594)</f>
        <v>29.9759442522995</v>
      </c>
      <c r="U594" s="14">
        <f>IF(O594=0,0,O594*$U$3)</f>
        <v>29.9759442522995</v>
      </c>
      <c r="V594" s="37"/>
    </row>
    <row r="595" ht="31.5" customHeight="1">
      <c r="A595" t="s" s="32">
        <v>1148</v>
      </c>
      <c r="B595" t="s" s="33">
        <v>1149</v>
      </c>
      <c r="C595" t="s" s="32">
        <v>68</v>
      </c>
      <c r="D595" t="s" s="33">
        <v>17</v>
      </c>
      <c r="E595" s="36">
        <v>65.06999999999999</v>
      </c>
      <c r="F595" s="12"/>
      <c r="G595" s="14">
        <v>0</v>
      </c>
      <c r="H595" s="14">
        <v>39.0462802170696</v>
      </c>
      <c r="I595" s="14">
        <v>26.0237197829304</v>
      </c>
      <c r="J595" s="14">
        <v>65.06999999999999</v>
      </c>
      <c r="K595" s="12"/>
      <c r="L595" s="34">
        <v>0.439779308265897</v>
      </c>
      <c r="M595" s="35">
        <v>11.4446934846427</v>
      </c>
      <c r="N595" s="14">
        <v>37.4684132675731</v>
      </c>
      <c r="O595" s="14">
        <v>76.51469348464271</v>
      </c>
      <c r="P595" s="15">
        <v>0.17588279521504</v>
      </c>
      <c r="Q595" s="14">
        <f>IF(G595=0,0,G595*$U$3)</f>
        <v>0</v>
      </c>
      <c r="R595" s="14">
        <f>IF(H595=0,0,H595*$U$3)</f>
        <v>40.9985942279231</v>
      </c>
      <c r="S595" s="14">
        <f>IF(N595=0,0,N595*$U$3)</f>
        <v>39.3418339309518</v>
      </c>
      <c r="T595" s="14">
        <f>SUM(Q595:S595)</f>
        <v>80.3404281588749</v>
      </c>
      <c r="U595" s="14">
        <f>IF(O595=0,0,O595*$U$3)</f>
        <v>80.3404281588748</v>
      </c>
      <c r="V595" s="37"/>
    </row>
    <row r="596" ht="21" customHeight="1">
      <c r="A596" t="s" s="32">
        <v>1150</v>
      </c>
      <c r="B596" t="s" s="33">
        <v>1151</v>
      </c>
      <c r="C596" t="s" s="32">
        <v>68</v>
      </c>
      <c r="D596" t="s" s="33">
        <v>17</v>
      </c>
      <c r="E596" s="36">
        <v>28.94</v>
      </c>
      <c r="F596" s="12"/>
      <c r="G596" s="14">
        <v>0</v>
      </c>
      <c r="H596" s="14">
        <v>21.105650887574</v>
      </c>
      <c r="I596" s="14">
        <v>7.83434911242604</v>
      </c>
      <c r="J596" s="14">
        <v>28.94</v>
      </c>
      <c r="K596" s="12"/>
      <c r="L596" s="34">
        <v>0.0917894491798401</v>
      </c>
      <c r="M596" s="35">
        <v>0.719110589712155</v>
      </c>
      <c r="N596" s="14">
        <v>8.55345970213819</v>
      </c>
      <c r="O596" s="14">
        <v>29.6591105897122</v>
      </c>
      <c r="P596" s="15">
        <v>0.0248483272188029</v>
      </c>
      <c r="Q596" s="14">
        <f>IF(G596=0,0,G596*$U$3)</f>
        <v>0</v>
      </c>
      <c r="R596" s="14">
        <f>IF(H596=0,0,H596*$U$3)</f>
        <v>22.1609334319527</v>
      </c>
      <c r="S596" s="14">
        <f>IF(N596=0,0,N596*$U$3)</f>
        <v>8.9811326872451</v>
      </c>
      <c r="T596" s="14">
        <f>SUM(Q596:S596)</f>
        <v>31.1420661191978</v>
      </c>
      <c r="U596" s="14">
        <f>IF(O596=0,0,O596*$U$3)</f>
        <v>31.1420661191978</v>
      </c>
      <c r="V596" s="37"/>
    </row>
    <row r="597" ht="31.5" customHeight="1">
      <c r="A597" t="s" s="32">
        <v>1152</v>
      </c>
      <c r="B597" t="s" s="33">
        <v>1153</v>
      </c>
      <c r="C597" t="s" s="32">
        <v>68</v>
      </c>
      <c r="D597" t="s" s="33">
        <v>17</v>
      </c>
      <c r="E597" s="36">
        <v>74.22</v>
      </c>
      <c r="F597" s="12"/>
      <c r="G597" s="14">
        <v>1.63720588235294</v>
      </c>
      <c r="H597" s="14">
        <v>46.5587110726644</v>
      </c>
      <c r="I597" s="14">
        <v>26.0240830449827</v>
      </c>
      <c r="J597" s="14">
        <v>74.22</v>
      </c>
      <c r="K597" s="12"/>
      <c r="L597" s="34">
        <v>0.439779308265897</v>
      </c>
      <c r="M597" s="35">
        <v>11.4448532397767</v>
      </c>
      <c r="N597" s="14">
        <v>37.4689362847594</v>
      </c>
      <c r="O597" s="14">
        <v>85.6648532397767</v>
      </c>
      <c r="P597" s="15">
        <v>0.154201741306612</v>
      </c>
      <c r="Q597" s="14">
        <f>IF(G597=0,0,G597*$U$3)</f>
        <v>1.71906617647059</v>
      </c>
      <c r="R597" s="14">
        <f>IF(H597=0,0,H597*$U$3)</f>
        <v>48.8866466262976</v>
      </c>
      <c r="S597" s="14">
        <f>IF(N597=0,0,N597*$U$3)</f>
        <v>39.3423830989974</v>
      </c>
      <c r="T597" s="14">
        <f>SUM(Q597:S597)</f>
        <v>89.9480959017656</v>
      </c>
      <c r="U597" s="14">
        <f>IF(O597=0,0,O597*$U$3)</f>
        <v>89.9480959017655</v>
      </c>
      <c r="V597" s="37"/>
    </row>
    <row r="598" ht="31.5" customHeight="1">
      <c r="A598" t="s" s="32">
        <v>1154</v>
      </c>
      <c r="B598" t="s" s="33">
        <v>1155</v>
      </c>
      <c r="C598" t="s" s="32">
        <v>68</v>
      </c>
      <c r="D598" t="s" s="33">
        <v>17</v>
      </c>
      <c r="E598" s="36">
        <v>43.1</v>
      </c>
      <c r="F598" s="12"/>
      <c r="G598" s="14">
        <v>0</v>
      </c>
      <c r="H598" s="14">
        <v>7.96087388282026</v>
      </c>
      <c r="I598" s="14">
        <v>35.1391261171797</v>
      </c>
      <c r="J598" s="14">
        <v>43.1</v>
      </c>
      <c r="K598" s="12"/>
      <c r="L598" s="34">
        <v>0.431543259601371</v>
      </c>
      <c r="M598" s="35">
        <v>15.1640530241514</v>
      </c>
      <c r="N598" s="14">
        <v>50.3031791413312</v>
      </c>
      <c r="O598" s="14">
        <v>58.2640530241514</v>
      </c>
      <c r="P598" s="15">
        <v>0.351834176894465</v>
      </c>
      <c r="Q598" s="14">
        <f>IF(G598=0,0,G598*$U$3)</f>
        <v>0</v>
      </c>
      <c r="R598" s="14">
        <f>IF(H598=0,0,H598*$U$3)</f>
        <v>8.35891757696127</v>
      </c>
      <c r="S598" s="14">
        <f>IF(N598=0,0,N598*$U$3)</f>
        <v>52.8183380983978</v>
      </c>
      <c r="T598" s="14">
        <f>SUM(Q598:S598)</f>
        <v>61.1772556753591</v>
      </c>
      <c r="U598" s="14">
        <f>IF(O598=0,0,O598*$U$3)</f>
        <v>61.177255675359</v>
      </c>
      <c r="V598" s="37"/>
    </row>
    <row r="599" ht="21" customHeight="1">
      <c r="A599" t="s" s="32">
        <v>1156</v>
      </c>
      <c r="B599" t="s" s="33">
        <v>1157</v>
      </c>
      <c r="C599" s="12"/>
      <c r="D599" t="s" s="33">
        <v>17</v>
      </c>
      <c r="E599" s="12"/>
      <c r="F599" s="12"/>
      <c r="G599" s="14">
        <v>0</v>
      </c>
      <c r="H599" s="14">
        <v>0</v>
      </c>
      <c r="I599" s="14">
        <v>0</v>
      </c>
      <c r="J599" s="14">
        <v>0</v>
      </c>
      <c r="K599" s="12"/>
      <c r="L599" s="34">
        <v>0</v>
      </c>
      <c r="M599" s="35">
        <v>0</v>
      </c>
      <c r="N599" s="14">
        <v>0</v>
      </c>
      <c r="O599" s="14">
        <v>0</v>
      </c>
      <c r="P599" s="15">
        <v>0</v>
      </c>
      <c r="Q599" s="14">
        <f>IF(G599=0,0,G599*$U$3)</f>
        <v>0</v>
      </c>
      <c r="R599" s="14">
        <f>IF(H599=0,0,H599*$U$3)</f>
        <v>0</v>
      </c>
      <c r="S599" s="14">
        <f>IF(N599=0,0,N599*$U$3)</f>
        <v>0</v>
      </c>
      <c r="T599" s="14">
        <f>SUM(Q599:S599)</f>
        <v>0</v>
      </c>
      <c r="U599" s="14">
        <f>IF(O599=0,0,O599*$U$3)</f>
        <v>0</v>
      </c>
      <c r="V599" s="37"/>
    </row>
    <row r="600" ht="21" customHeight="1">
      <c r="A600" t="s" s="32">
        <v>1158</v>
      </c>
      <c r="B600" t="s" s="33">
        <v>1159</v>
      </c>
      <c r="C600" t="s" s="32">
        <v>26</v>
      </c>
      <c r="D600" t="s" s="33">
        <v>17</v>
      </c>
      <c r="E600" s="36">
        <v>26.64</v>
      </c>
      <c r="F600" s="12"/>
      <c r="G600" s="14">
        <v>0</v>
      </c>
      <c r="H600" s="14">
        <v>21.770092406589</v>
      </c>
      <c r="I600" s="14">
        <v>4.86990759341101</v>
      </c>
      <c r="J600" s="14">
        <v>26.64</v>
      </c>
      <c r="K600" s="12"/>
      <c r="L600" s="34">
        <v>0.105573684719978</v>
      </c>
      <c r="M600" s="35">
        <v>0.514134088882199</v>
      </c>
      <c r="N600" s="14">
        <v>5.38404168229321</v>
      </c>
      <c r="O600" s="14">
        <v>27.1541340888822</v>
      </c>
      <c r="P600" s="15">
        <v>0.0192993276607432</v>
      </c>
      <c r="Q600" s="14">
        <f>IF(G600=0,0,G600*$U$3)</f>
        <v>0</v>
      </c>
      <c r="R600" s="14">
        <f>IF(H600=0,0,H600*$U$3)</f>
        <v>22.8585970269185</v>
      </c>
      <c r="S600" s="14">
        <f>IF(N600=0,0,N600*$U$3)</f>
        <v>5.65324376640787</v>
      </c>
      <c r="T600" s="14">
        <f>SUM(Q600:S600)</f>
        <v>28.5118407933264</v>
      </c>
      <c r="U600" s="14">
        <f>IF(O600=0,0,O600*$U$3)</f>
        <v>28.5118407933263</v>
      </c>
      <c r="V600" s="37"/>
    </row>
    <row r="601" ht="21" customHeight="1">
      <c r="A601" t="s" s="32">
        <v>1160</v>
      </c>
      <c r="B601" t="s" s="33">
        <v>1068</v>
      </c>
      <c r="C601" s="12"/>
      <c r="D601" t="s" s="33">
        <v>17</v>
      </c>
      <c r="E601" s="12"/>
      <c r="F601" s="12"/>
      <c r="G601" s="14">
        <v>0</v>
      </c>
      <c r="H601" s="14">
        <v>0</v>
      </c>
      <c r="I601" s="14">
        <v>0</v>
      </c>
      <c r="J601" s="14">
        <v>0</v>
      </c>
      <c r="K601" s="12"/>
      <c r="L601" s="34">
        <v>0</v>
      </c>
      <c r="M601" s="35">
        <v>0</v>
      </c>
      <c r="N601" s="14">
        <v>0</v>
      </c>
      <c r="O601" s="14">
        <v>0</v>
      </c>
      <c r="P601" s="15">
        <v>0</v>
      </c>
      <c r="Q601" s="14">
        <f>IF(G601=0,0,G601*$U$3)</f>
        <v>0</v>
      </c>
      <c r="R601" s="14">
        <f>IF(H601=0,0,H601*$U$3)</f>
        <v>0</v>
      </c>
      <c r="S601" s="14">
        <f>IF(N601=0,0,N601*$U$3)</f>
        <v>0</v>
      </c>
      <c r="T601" s="14">
        <f>SUM(Q601:S601)</f>
        <v>0</v>
      </c>
      <c r="U601" s="14">
        <f>IF(O601=0,0,O601*$U$3)</f>
        <v>0</v>
      </c>
      <c r="V601" s="37"/>
    </row>
    <row r="602" ht="21" customHeight="1">
      <c r="A602" t="s" s="32">
        <v>1161</v>
      </c>
      <c r="B602" t="s" s="33">
        <v>1162</v>
      </c>
      <c r="C602" s="12"/>
      <c r="D602" t="s" s="33">
        <v>17</v>
      </c>
      <c r="E602" s="12"/>
      <c r="F602" s="12"/>
      <c r="G602" s="14">
        <v>0</v>
      </c>
      <c r="H602" s="14">
        <v>0</v>
      </c>
      <c r="I602" s="14">
        <v>0</v>
      </c>
      <c r="J602" s="14">
        <v>0</v>
      </c>
      <c r="K602" s="12"/>
      <c r="L602" s="34">
        <v>0</v>
      </c>
      <c r="M602" s="35">
        <v>0</v>
      </c>
      <c r="N602" s="14">
        <v>0</v>
      </c>
      <c r="O602" s="14">
        <v>0</v>
      </c>
      <c r="P602" s="15">
        <v>0</v>
      </c>
      <c r="Q602" s="14">
        <f>IF(G602=0,0,G602*$U$3)</f>
        <v>0</v>
      </c>
      <c r="R602" s="14">
        <f>IF(H602=0,0,H602*$U$3)</f>
        <v>0</v>
      </c>
      <c r="S602" s="14">
        <f>IF(N602=0,0,N602*$U$3)</f>
        <v>0</v>
      </c>
      <c r="T602" s="14">
        <f>SUM(Q602:S602)</f>
        <v>0</v>
      </c>
      <c r="U602" s="14">
        <f>IF(O602=0,0,O602*$U$3)</f>
        <v>0</v>
      </c>
      <c r="V602" s="37"/>
    </row>
    <row r="603" ht="52.5" customHeight="1">
      <c r="A603" t="s" s="32">
        <v>1163</v>
      </c>
      <c r="B603" t="s" s="33">
        <v>1164</v>
      </c>
      <c r="C603" t="s" s="32">
        <v>68</v>
      </c>
      <c r="D603" t="s" s="33">
        <v>17</v>
      </c>
      <c r="E603" s="36">
        <v>52.61</v>
      </c>
      <c r="F603" s="12"/>
      <c r="G603" s="14">
        <v>0</v>
      </c>
      <c r="H603" s="14">
        <v>43.5348820179007</v>
      </c>
      <c r="I603" s="14">
        <v>9.07511798209927</v>
      </c>
      <c r="J603" s="14">
        <v>52.61</v>
      </c>
      <c r="K603" s="12"/>
      <c r="L603" s="34">
        <v>0.299875793666941</v>
      </c>
      <c r="M603" s="35">
        <v>2.72140820750315</v>
      </c>
      <c r="N603" s="14">
        <v>11.7965261896024</v>
      </c>
      <c r="O603" s="14">
        <v>55.3314082075031</v>
      </c>
      <c r="P603" s="15">
        <v>0.0517279644079671</v>
      </c>
      <c r="Q603" s="14">
        <f>IF(G603=0,0,G603*$U$3)</f>
        <v>0</v>
      </c>
      <c r="R603" s="14">
        <f>IF(H603=0,0,H603*$U$3)</f>
        <v>45.7116261187957</v>
      </c>
      <c r="S603" s="14">
        <f>IF(N603=0,0,N603*$U$3)</f>
        <v>12.3863524990825</v>
      </c>
      <c r="T603" s="14">
        <f>SUM(Q603:S603)</f>
        <v>58.0979786178782</v>
      </c>
      <c r="U603" s="14">
        <f>IF(O603=0,0,O603*$U$3)</f>
        <v>58.0979786178783</v>
      </c>
      <c r="V603" s="37"/>
    </row>
    <row r="604" ht="52.5" customHeight="1">
      <c r="A604" t="s" s="32">
        <v>1165</v>
      </c>
      <c r="B604" t="s" s="33">
        <v>1166</v>
      </c>
      <c r="C604" t="s" s="32">
        <v>68</v>
      </c>
      <c r="D604" t="s" s="33">
        <v>17</v>
      </c>
      <c r="E604" s="36">
        <v>57.4</v>
      </c>
      <c r="F604" s="12"/>
      <c r="G604" s="14">
        <v>0.0321029082774061</v>
      </c>
      <c r="H604" s="14">
        <v>45.6717375093214</v>
      </c>
      <c r="I604" s="14">
        <v>11.6961595824012</v>
      </c>
      <c r="J604" s="14">
        <v>57.4</v>
      </c>
      <c r="K604" s="12"/>
      <c r="L604" s="34">
        <v>0.299875793666941</v>
      </c>
      <c r="M604" s="35">
        <v>3.50739513762776</v>
      </c>
      <c r="N604" s="14">
        <v>15.2035547200289</v>
      </c>
      <c r="O604" s="14">
        <v>60.9073951376278</v>
      </c>
      <c r="P604" s="15">
        <v>0.0611044449064069</v>
      </c>
      <c r="Q604" s="14">
        <f>IF(G604=0,0,G604*$U$3)</f>
        <v>0.0337080536912764</v>
      </c>
      <c r="R604" s="14">
        <f>IF(H604=0,0,H604*$U$3)</f>
        <v>47.9553243847875</v>
      </c>
      <c r="S604" s="14">
        <f>IF(N604=0,0,N604*$U$3)</f>
        <v>15.9637324560303</v>
      </c>
      <c r="T604" s="14">
        <f>SUM(Q604:S604)</f>
        <v>63.9527648945091</v>
      </c>
      <c r="U604" s="14">
        <f>IF(O604=0,0,O604*$U$3)</f>
        <v>63.9527648945092</v>
      </c>
      <c r="V604" s="37"/>
    </row>
    <row r="605" ht="21" customHeight="1">
      <c r="A605" t="s" s="32">
        <v>1167</v>
      </c>
      <c r="B605" t="s" s="33">
        <v>1168</v>
      </c>
      <c r="C605" t="s" s="32">
        <v>68</v>
      </c>
      <c r="D605" t="s" s="33">
        <v>17</v>
      </c>
      <c r="E605" s="36">
        <v>24.71</v>
      </c>
      <c r="F605" s="12"/>
      <c r="G605" s="14">
        <v>0</v>
      </c>
      <c r="H605" s="14">
        <v>17.6576440017324</v>
      </c>
      <c r="I605" s="14">
        <v>7.05235599826765</v>
      </c>
      <c r="J605" s="14">
        <v>24.71</v>
      </c>
      <c r="K605" s="12"/>
      <c r="L605" s="34">
        <v>0.249009750229014</v>
      </c>
      <c r="M605" s="35">
        <v>1.75610540565472</v>
      </c>
      <c r="N605" s="14">
        <v>8.808461403922371</v>
      </c>
      <c r="O605" s="14">
        <v>26.4661054056547</v>
      </c>
      <c r="P605" s="15">
        <v>0.07106861212686021</v>
      </c>
      <c r="Q605" s="14">
        <f>IF(G605=0,0,G605*$U$3)</f>
        <v>0</v>
      </c>
      <c r="R605" s="14">
        <f>IF(H605=0,0,H605*$U$3)</f>
        <v>18.540526201819</v>
      </c>
      <c r="S605" s="14">
        <f>IF(N605=0,0,N605*$U$3)</f>
        <v>9.248884474118491</v>
      </c>
      <c r="T605" s="14">
        <f>SUM(Q605:S605)</f>
        <v>27.7894106759375</v>
      </c>
      <c r="U605" s="14">
        <f>IF(O605=0,0,O605*$U$3)</f>
        <v>27.7894106759374</v>
      </c>
      <c r="V605" s="37"/>
    </row>
    <row r="606" ht="21" customHeight="1">
      <c r="A606" t="s" s="32">
        <v>1169</v>
      </c>
      <c r="B606" t="s" s="33">
        <v>1170</v>
      </c>
      <c r="C606" s="12"/>
      <c r="D606" t="s" s="33">
        <v>17</v>
      </c>
      <c r="E606" s="12"/>
      <c r="F606" s="12"/>
      <c r="G606" s="14">
        <v>0</v>
      </c>
      <c r="H606" s="14">
        <v>0</v>
      </c>
      <c r="I606" s="14">
        <v>0</v>
      </c>
      <c r="J606" s="14">
        <v>0</v>
      </c>
      <c r="K606" s="12"/>
      <c r="L606" s="34">
        <v>0</v>
      </c>
      <c r="M606" s="35">
        <v>0</v>
      </c>
      <c r="N606" s="14">
        <v>0</v>
      </c>
      <c r="O606" s="14">
        <v>0</v>
      </c>
      <c r="P606" s="15">
        <v>0</v>
      </c>
      <c r="Q606" s="14">
        <f>IF(G606=0,0,G606*$U$3)</f>
        <v>0</v>
      </c>
      <c r="R606" s="14">
        <f>IF(H606=0,0,H606*$U$3)</f>
        <v>0</v>
      </c>
      <c r="S606" s="14">
        <f>IF(N606=0,0,N606*$U$3)</f>
        <v>0</v>
      </c>
      <c r="T606" s="14">
        <f>SUM(Q606:S606)</f>
        <v>0</v>
      </c>
      <c r="U606" s="14">
        <f>IF(O606=0,0,O606*$U$3)</f>
        <v>0</v>
      </c>
      <c r="V606" s="37"/>
    </row>
    <row r="607" ht="52.5" customHeight="1">
      <c r="A607" t="s" s="32">
        <v>1171</v>
      </c>
      <c r="B607" t="s" s="33">
        <v>1172</v>
      </c>
      <c r="C607" t="s" s="32">
        <v>68</v>
      </c>
      <c r="D607" t="s" s="33">
        <v>17</v>
      </c>
      <c r="E607" s="36">
        <v>11.67</v>
      </c>
      <c r="F607" s="12"/>
      <c r="G607" s="14">
        <v>0</v>
      </c>
      <c r="H607" s="14">
        <v>6.78787155963303</v>
      </c>
      <c r="I607" s="14">
        <v>4.88212844036697</v>
      </c>
      <c r="J607" s="14">
        <v>11.67</v>
      </c>
      <c r="K607" s="12"/>
      <c r="L607" s="34">
        <v>0.249009750229014</v>
      </c>
      <c r="M607" s="35">
        <v>1.21569758352175</v>
      </c>
      <c r="N607" s="14">
        <v>6.09782602388872</v>
      </c>
      <c r="O607" s="14">
        <v>12.8856975835217</v>
      </c>
      <c r="P607" s="15">
        <v>0.10417288633434</v>
      </c>
      <c r="Q607" s="14">
        <f>IF(G607=0,0,G607*$U$3)</f>
        <v>0</v>
      </c>
      <c r="R607" s="14">
        <f>IF(H607=0,0,H607*$U$3)</f>
        <v>7.12726513761468</v>
      </c>
      <c r="S607" s="14">
        <f>IF(N607=0,0,N607*$U$3)</f>
        <v>6.40271732508316</v>
      </c>
      <c r="T607" s="14">
        <f>SUM(Q607:S607)</f>
        <v>13.5299824626978</v>
      </c>
      <c r="U607" s="14">
        <f>IF(O607=0,0,O607*$U$3)</f>
        <v>13.5299824626978</v>
      </c>
      <c r="V607" s="37"/>
    </row>
    <row r="608" ht="31.5" customHeight="1">
      <c r="A608" t="s" s="32">
        <v>1173</v>
      </c>
      <c r="B608" t="s" s="33">
        <v>1174</v>
      </c>
      <c r="C608" t="s" s="32">
        <v>68</v>
      </c>
      <c r="D608" t="s" s="33">
        <v>17</v>
      </c>
      <c r="E608" s="36">
        <v>66.06999999999999</v>
      </c>
      <c r="F608" s="12"/>
      <c r="G608" s="14">
        <v>0</v>
      </c>
      <c r="H608" s="14">
        <v>32.6497521865889</v>
      </c>
      <c r="I608" s="14">
        <v>33.4202478134111</v>
      </c>
      <c r="J608" s="14">
        <v>66.06999999999999</v>
      </c>
      <c r="K608" s="12"/>
      <c r="L608" s="34">
        <v>0.446798918440668</v>
      </c>
      <c r="M608" s="35">
        <v>14.9321305770512</v>
      </c>
      <c r="N608" s="14">
        <v>48.3523783904622</v>
      </c>
      <c r="O608" s="14">
        <v>81.0021305770511</v>
      </c>
      <c r="P608" s="15">
        <v>0.226004700727277</v>
      </c>
      <c r="Q608" s="14">
        <f>IF(G608=0,0,G608*$U$3)</f>
        <v>0</v>
      </c>
      <c r="R608" s="14">
        <f>IF(H608=0,0,H608*$U$3)</f>
        <v>34.2822397959183</v>
      </c>
      <c r="S608" s="14">
        <f>IF(N608=0,0,N608*$U$3)</f>
        <v>50.7699973099853</v>
      </c>
      <c r="T608" s="14">
        <f>SUM(Q608:S608)</f>
        <v>85.0522371059036</v>
      </c>
      <c r="U608" s="14">
        <f>IF(O608=0,0,O608*$U$3)</f>
        <v>85.0522371059037</v>
      </c>
      <c r="V608" s="37"/>
    </row>
    <row r="609" ht="31.5" customHeight="1">
      <c r="A609" t="s" s="32">
        <v>1175</v>
      </c>
      <c r="B609" t="s" s="33">
        <v>784</v>
      </c>
      <c r="C609" t="s" s="32">
        <v>81</v>
      </c>
      <c r="D609" t="s" s="33">
        <v>17</v>
      </c>
      <c r="E609" s="36">
        <v>86.17</v>
      </c>
      <c r="F609" s="12"/>
      <c r="G609" s="14">
        <v>0</v>
      </c>
      <c r="H609" s="14">
        <v>85.70988451508759</v>
      </c>
      <c r="I609" s="14">
        <v>0.460115484912455</v>
      </c>
      <c r="J609" s="14">
        <v>86.17</v>
      </c>
      <c r="K609" s="12"/>
      <c r="L609" s="34">
        <v>0.118165569751246</v>
      </c>
      <c r="M609" s="35">
        <v>0.0543698084260511</v>
      </c>
      <c r="N609" s="14">
        <v>0.514485293338506</v>
      </c>
      <c r="O609" s="14">
        <v>86.2243698084261</v>
      </c>
      <c r="P609" s="15">
        <v>0.000630959828548994</v>
      </c>
      <c r="Q609" s="14">
        <f>IF(G609=0,0,G609*$U$3)</f>
        <v>0</v>
      </c>
      <c r="R609" s="14">
        <f>IF(H609=0,0,H609*$U$3)</f>
        <v>89.995378740842</v>
      </c>
      <c r="S609" s="14">
        <f>IF(N609=0,0,N609*$U$3)</f>
        <v>0.540209558005431</v>
      </c>
      <c r="T609" s="14">
        <f>SUM(Q609:S609)</f>
        <v>90.5355882988474</v>
      </c>
      <c r="U609" s="14">
        <f>IF(O609=0,0,O609*$U$3)</f>
        <v>90.5355882988474</v>
      </c>
      <c r="V609" s="37"/>
    </row>
    <row r="610" ht="21" customHeight="1">
      <c r="A610" t="s" s="32">
        <v>1176</v>
      </c>
      <c r="B610" t="s" s="33">
        <v>1177</v>
      </c>
      <c r="C610" s="12"/>
      <c r="D610" t="s" s="33">
        <v>17</v>
      </c>
      <c r="E610" s="12"/>
      <c r="F610" s="12"/>
      <c r="G610" s="14">
        <v>0</v>
      </c>
      <c r="H610" s="14">
        <v>0</v>
      </c>
      <c r="I610" s="14">
        <v>0</v>
      </c>
      <c r="J610" s="14">
        <v>0</v>
      </c>
      <c r="K610" s="12"/>
      <c r="L610" s="34">
        <v>0</v>
      </c>
      <c r="M610" s="35">
        <v>0</v>
      </c>
      <c r="N610" s="14">
        <v>0</v>
      </c>
      <c r="O610" s="14">
        <v>0</v>
      </c>
      <c r="P610" s="15">
        <v>0</v>
      </c>
      <c r="Q610" s="14">
        <f>IF(G610=0,0,G610*$U$3)</f>
        <v>0</v>
      </c>
      <c r="R610" s="14">
        <f>IF(H610=0,0,H610*$U$3)</f>
        <v>0</v>
      </c>
      <c r="S610" s="14">
        <f>IF(N610=0,0,N610*$U$3)</f>
        <v>0</v>
      </c>
      <c r="T610" s="14">
        <f>SUM(Q610:S610)</f>
        <v>0</v>
      </c>
      <c r="U610" s="14">
        <f>IF(O610=0,0,O610*$U$3)</f>
        <v>0</v>
      </c>
      <c r="V610" s="37"/>
    </row>
    <row r="611" ht="21" customHeight="1">
      <c r="A611" t="s" s="32">
        <v>1178</v>
      </c>
      <c r="B611" t="s" s="33">
        <v>1179</v>
      </c>
      <c r="C611" t="s" s="32">
        <v>68</v>
      </c>
      <c r="D611" t="s" s="33">
        <v>17</v>
      </c>
      <c r="E611" s="36">
        <v>57.69</v>
      </c>
      <c r="F611" s="12"/>
      <c r="G611" s="14">
        <v>0.0749081803004935</v>
      </c>
      <c r="H611" s="14">
        <v>18.1384808013356</v>
      </c>
      <c r="I611" s="14">
        <v>39.4766110183639</v>
      </c>
      <c r="J611" s="14">
        <v>57.69</v>
      </c>
      <c r="K611" s="12"/>
      <c r="L611" s="34">
        <v>0.0672995263133193</v>
      </c>
      <c r="M611" s="35">
        <v>2.65675722199105</v>
      </c>
      <c r="N611" s="14">
        <v>42.133368240355</v>
      </c>
      <c r="O611" s="14">
        <v>60.346757221991</v>
      </c>
      <c r="P611" s="15">
        <v>0.0460523006065356</v>
      </c>
      <c r="Q611" s="14">
        <f>IF(G611=0,0,G611*$U$3)</f>
        <v>0.0786535893155182</v>
      </c>
      <c r="R611" s="14">
        <f>IF(H611=0,0,H611*$U$3)</f>
        <v>19.0454048414024</v>
      </c>
      <c r="S611" s="14">
        <f>IF(N611=0,0,N611*$U$3)</f>
        <v>44.2400366523728</v>
      </c>
      <c r="T611" s="14">
        <f>SUM(Q611:S611)</f>
        <v>63.3640950830907</v>
      </c>
      <c r="U611" s="14">
        <f>IF(O611=0,0,O611*$U$3)</f>
        <v>63.3640950830906</v>
      </c>
      <c r="V611" s="37"/>
    </row>
    <row r="612" ht="21" customHeight="1">
      <c r="A612" t="s" s="32">
        <v>1180</v>
      </c>
      <c r="B612" t="s" s="33">
        <v>1181</v>
      </c>
      <c r="C612" t="s" s="32">
        <v>68</v>
      </c>
      <c r="D612" t="s" s="33">
        <v>17</v>
      </c>
      <c r="E612" s="36">
        <v>24.71</v>
      </c>
      <c r="F612" s="12"/>
      <c r="G612" s="14">
        <v>0</v>
      </c>
      <c r="H612" s="14">
        <v>17.6576440017324</v>
      </c>
      <c r="I612" s="14">
        <v>7.05235599826765</v>
      </c>
      <c r="J612" s="14">
        <v>24.71</v>
      </c>
      <c r="K612" s="12"/>
      <c r="L612" s="34">
        <v>0.249009750229014</v>
      </c>
      <c r="M612" s="35">
        <v>1.75610540565472</v>
      </c>
      <c r="N612" s="14">
        <v>8.808461403922371</v>
      </c>
      <c r="O612" s="14">
        <v>26.4661054056547</v>
      </c>
      <c r="P612" s="15">
        <v>0.07106861212686021</v>
      </c>
      <c r="Q612" s="14">
        <f>IF(G612=0,0,G612*$U$3)</f>
        <v>0</v>
      </c>
      <c r="R612" s="14">
        <f>IF(H612=0,0,H612*$U$3)</f>
        <v>18.540526201819</v>
      </c>
      <c r="S612" s="14">
        <f>IF(N612=0,0,N612*$U$3)</f>
        <v>9.248884474118491</v>
      </c>
      <c r="T612" s="14">
        <f>SUM(Q612:S612)</f>
        <v>27.7894106759375</v>
      </c>
      <c r="U612" s="14">
        <f>IF(O612=0,0,O612*$U$3)</f>
        <v>27.7894106759374</v>
      </c>
      <c r="V612" s="37"/>
    </row>
    <row r="613" ht="21" customHeight="1">
      <c r="A613" t="s" s="32">
        <v>1182</v>
      </c>
      <c r="B613" t="s" s="33">
        <v>1183</v>
      </c>
      <c r="C613" t="s" s="32">
        <v>68</v>
      </c>
      <c r="D613" t="s" s="33">
        <v>17</v>
      </c>
      <c r="E613" s="36">
        <v>40.41</v>
      </c>
      <c r="F613" s="12"/>
      <c r="G613" s="14">
        <v>0</v>
      </c>
      <c r="H613" s="14">
        <v>26.1123940677966</v>
      </c>
      <c r="I613" s="14">
        <v>14.2976059322034</v>
      </c>
      <c r="J613" s="14">
        <v>40.41</v>
      </c>
      <c r="K613" s="12"/>
      <c r="L613" s="34">
        <v>0.431543259601371</v>
      </c>
      <c r="M613" s="35">
        <v>6.17003546847895</v>
      </c>
      <c r="N613" s="14">
        <v>20.4676414006823</v>
      </c>
      <c r="O613" s="14">
        <v>46.580035468479</v>
      </c>
      <c r="P613" s="15">
        <v>0.152685856680994</v>
      </c>
      <c r="Q613" s="14">
        <f>IF(G613=0,0,G613*$U$3)</f>
        <v>0</v>
      </c>
      <c r="R613" s="14">
        <f>IF(H613=0,0,H613*$U$3)</f>
        <v>27.4180137711864</v>
      </c>
      <c r="S613" s="14">
        <f>IF(N613=0,0,N613*$U$3)</f>
        <v>21.4910234707164</v>
      </c>
      <c r="T613" s="14">
        <f>SUM(Q613:S613)</f>
        <v>48.9090372419028</v>
      </c>
      <c r="U613" s="14">
        <f>IF(O613=0,0,O613*$U$3)</f>
        <v>48.909037241903</v>
      </c>
      <c r="V613" s="37"/>
    </row>
    <row r="614" ht="21" customHeight="1">
      <c r="A614" t="s" s="32">
        <v>1184</v>
      </c>
      <c r="B614" t="s" s="33">
        <v>1185</v>
      </c>
      <c r="C614" s="12"/>
      <c r="D614" t="s" s="33">
        <v>17</v>
      </c>
      <c r="E614" s="12"/>
      <c r="F614" s="12"/>
      <c r="G614" s="14">
        <v>0</v>
      </c>
      <c r="H614" s="14">
        <v>0</v>
      </c>
      <c r="I614" s="14">
        <v>0</v>
      </c>
      <c r="J614" s="14">
        <v>0</v>
      </c>
      <c r="K614" s="12"/>
      <c r="L614" s="34">
        <v>0</v>
      </c>
      <c r="M614" s="35">
        <v>0</v>
      </c>
      <c r="N614" s="14">
        <v>0</v>
      </c>
      <c r="O614" s="14">
        <v>0</v>
      </c>
      <c r="P614" s="15">
        <v>0</v>
      </c>
      <c r="Q614" s="14">
        <f>IF(G614=0,0,G614*$U$3)</f>
        <v>0</v>
      </c>
      <c r="R614" s="14">
        <f>IF(H614=0,0,H614*$U$3)</f>
        <v>0</v>
      </c>
      <c r="S614" s="14">
        <f>IF(N614=0,0,N614*$U$3)</f>
        <v>0</v>
      </c>
      <c r="T614" s="14">
        <f>SUM(Q614:S614)</f>
        <v>0</v>
      </c>
      <c r="U614" s="14">
        <f>IF(O614=0,0,O614*$U$3)</f>
        <v>0</v>
      </c>
      <c r="V614" s="37"/>
    </row>
    <row r="615" ht="21" customHeight="1">
      <c r="A615" t="s" s="32">
        <v>1186</v>
      </c>
      <c r="B615" t="s" s="33">
        <v>1187</v>
      </c>
      <c r="C615" t="s" s="32">
        <v>68</v>
      </c>
      <c r="D615" t="s" s="33">
        <v>17</v>
      </c>
      <c r="E615" s="36">
        <v>74.83</v>
      </c>
      <c r="F615" s="12"/>
      <c r="G615" s="14">
        <v>0</v>
      </c>
      <c r="H615" s="14">
        <v>27.1904804804805</v>
      </c>
      <c r="I615" s="14">
        <v>47.6395195195195</v>
      </c>
      <c r="J615" s="14">
        <v>74.83</v>
      </c>
      <c r="K615" s="12"/>
      <c r="L615" s="34">
        <v>0.223739254471224</v>
      </c>
      <c r="M615" s="35">
        <v>10.6588305806646</v>
      </c>
      <c r="N615" s="14">
        <v>58.2983501001841</v>
      </c>
      <c r="O615" s="14">
        <v>85.4888305806646</v>
      </c>
      <c r="P615" s="15">
        <v>0.142440606450148</v>
      </c>
      <c r="Q615" s="14">
        <f>IF(G615=0,0,G615*$U$3)</f>
        <v>0</v>
      </c>
      <c r="R615" s="14">
        <f>IF(H615=0,0,H615*$U$3)</f>
        <v>28.5500045045045</v>
      </c>
      <c r="S615" s="14">
        <f>IF(N615=0,0,N615*$U$3)</f>
        <v>61.2132676051933</v>
      </c>
      <c r="T615" s="14">
        <f>SUM(Q615:S615)</f>
        <v>89.76327210969779</v>
      </c>
      <c r="U615" s="14">
        <f>IF(O615=0,0,O615*$U$3)</f>
        <v>89.76327210969779</v>
      </c>
      <c r="V615" s="37"/>
    </row>
    <row r="616" ht="21" customHeight="1">
      <c r="A616" t="s" s="32">
        <v>1188</v>
      </c>
      <c r="B616" t="s" s="33">
        <v>1181</v>
      </c>
      <c r="C616" t="s" s="32">
        <v>68</v>
      </c>
      <c r="D616" t="s" s="33">
        <v>17</v>
      </c>
      <c r="E616" s="36">
        <v>24.71</v>
      </c>
      <c r="F616" s="12"/>
      <c r="G616" s="14">
        <v>0</v>
      </c>
      <c r="H616" s="14">
        <v>17.6576440017324</v>
      </c>
      <c r="I616" s="14">
        <v>7.05235599826765</v>
      </c>
      <c r="J616" s="14">
        <v>24.71</v>
      </c>
      <c r="K616" s="12"/>
      <c r="L616" s="34">
        <v>0.249009750229014</v>
      </c>
      <c r="M616" s="35">
        <v>1.75610540565472</v>
      </c>
      <c r="N616" s="14">
        <v>8.808461403922371</v>
      </c>
      <c r="O616" s="14">
        <v>26.4661054056547</v>
      </c>
      <c r="P616" s="15">
        <v>0.07106861212686021</v>
      </c>
      <c r="Q616" s="14">
        <f>IF(G616=0,0,G616*$U$3)</f>
        <v>0</v>
      </c>
      <c r="R616" s="14">
        <f>IF(H616=0,0,H616*$U$3)</f>
        <v>18.540526201819</v>
      </c>
      <c r="S616" s="14">
        <f>IF(N616=0,0,N616*$U$3)</f>
        <v>9.248884474118491</v>
      </c>
      <c r="T616" s="14">
        <f>SUM(Q616:S616)</f>
        <v>27.7894106759375</v>
      </c>
      <c r="U616" s="14">
        <f>IF(O616=0,0,O616*$U$3)</f>
        <v>27.7894106759374</v>
      </c>
      <c r="V616" s="37"/>
    </row>
    <row r="617" ht="21" customHeight="1">
      <c r="A617" t="s" s="32">
        <v>1189</v>
      </c>
      <c r="B617" t="s" s="33">
        <v>1190</v>
      </c>
      <c r="C617" s="12"/>
      <c r="D617" t="s" s="33">
        <v>17</v>
      </c>
      <c r="E617" s="12"/>
      <c r="F617" s="12"/>
      <c r="G617" s="14">
        <v>0</v>
      </c>
      <c r="H617" s="14">
        <v>0</v>
      </c>
      <c r="I617" s="14">
        <v>0</v>
      </c>
      <c r="J617" s="14">
        <v>0</v>
      </c>
      <c r="K617" s="12"/>
      <c r="L617" s="34">
        <v>0</v>
      </c>
      <c r="M617" s="35">
        <v>0</v>
      </c>
      <c r="N617" s="14">
        <v>0</v>
      </c>
      <c r="O617" s="14">
        <v>0</v>
      </c>
      <c r="P617" s="15">
        <v>0</v>
      </c>
      <c r="Q617" s="14">
        <f>IF(G617=0,0,G617*$U$3)</f>
        <v>0</v>
      </c>
      <c r="R617" s="14">
        <f>IF(H617=0,0,H617*$U$3)</f>
        <v>0</v>
      </c>
      <c r="S617" s="14">
        <f>IF(N617=0,0,N617*$U$3)</f>
        <v>0</v>
      </c>
      <c r="T617" s="14">
        <f>SUM(Q617:S617)</f>
        <v>0</v>
      </c>
      <c r="U617" s="14">
        <f>IF(O617=0,0,O617*$U$3)</f>
        <v>0</v>
      </c>
      <c r="V617" s="37"/>
    </row>
    <row r="618" ht="21" customHeight="1">
      <c r="A618" t="s" s="32">
        <v>1191</v>
      </c>
      <c r="B618" t="s" s="33">
        <v>1192</v>
      </c>
      <c r="C618" s="12"/>
      <c r="D618" t="s" s="33">
        <v>17</v>
      </c>
      <c r="E618" s="12"/>
      <c r="F618" s="12"/>
      <c r="G618" s="14">
        <v>0</v>
      </c>
      <c r="H618" s="14">
        <v>0</v>
      </c>
      <c r="I618" s="14">
        <v>0</v>
      </c>
      <c r="J618" s="14">
        <v>0</v>
      </c>
      <c r="K618" s="12"/>
      <c r="L618" s="34">
        <v>0</v>
      </c>
      <c r="M618" s="35">
        <v>0</v>
      </c>
      <c r="N618" s="14">
        <v>0</v>
      </c>
      <c r="O618" s="14">
        <v>0</v>
      </c>
      <c r="P618" s="15">
        <v>0</v>
      </c>
      <c r="Q618" s="14">
        <f>IF(G618=0,0,G618*$U$3)</f>
        <v>0</v>
      </c>
      <c r="R618" s="14">
        <f>IF(H618=0,0,H618*$U$3)</f>
        <v>0</v>
      </c>
      <c r="S618" s="14">
        <f>IF(N618=0,0,N618*$U$3)</f>
        <v>0</v>
      </c>
      <c r="T618" s="14">
        <f>SUM(Q618:S618)</f>
        <v>0</v>
      </c>
      <c r="U618" s="14">
        <f>IF(O618=0,0,O618*$U$3)</f>
        <v>0</v>
      </c>
      <c r="V618" s="37"/>
    </row>
    <row r="619" ht="21" customHeight="1">
      <c r="A619" t="s" s="32">
        <v>1193</v>
      </c>
      <c r="B619" t="s" s="33">
        <v>1194</v>
      </c>
      <c r="C619" s="12"/>
      <c r="D619" t="s" s="33">
        <v>17</v>
      </c>
      <c r="E619" s="12"/>
      <c r="F619" s="12"/>
      <c r="G619" s="14">
        <v>0</v>
      </c>
      <c r="H619" s="14">
        <v>0</v>
      </c>
      <c r="I619" s="14">
        <v>0</v>
      </c>
      <c r="J619" s="14">
        <v>0</v>
      </c>
      <c r="K619" s="12"/>
      <c r="L619" s="34">
        <v>0</v>
      </c>
      <c r="M619" s="35">
        <v>0</v>
      </c>
      <c r="N619" s="14">
        <v>0</v>
      </c>
      <c r="O619" s="14">
        <v>0</v>
      </c>
      <c r="P619" s="15">
        <v>0</v>
      </c>
      <c r="Q619" s="14">
        <f>IF(G619=0,0,G619*$U$3)</f>
        <v>0</v>
      </c>
      <c r="R619" s="14">
        <f>IF(H619=0,0,H619*$U$3)</f>
        <v>0</v>
      </c>
      <c r="S619" s="14">
        <f>IF(N619=0,0,N619*$U$3)</f>
        <v>0</v>
      </c>
      <c r="T619" s="14">
        <f>SUM(Q619:S619)</f>
        <v>0</v>
      </c>
      <c r="U619" s="14">
        <f>IF(O619=0,0,O619*$U$3)</f>
        <v>0</v>
      </c>
      <c r="V619" s="37"/>
    </row>
    <row r="620" ht="21" customHeight="1">
      <c r="A620" t="s" s="32">
        <v>1195</v>
      </c>
      <c r="B620" t="s" s="33">
        <v>1196</v>
      </c>
      <c r="C620" t="s" s="32">
        <v>81</v>
      </c>
      <c r="D620" t="s" s="33">
        <v>17</v>
      </c>
      <c r="E620" s="36">
        <v>48.35</v>
      </c>
      <c r="F620" s="12"/>
      <c r="G620" s="14">
        <v>0</v>
      </c>
      <c r="H620" s="14">
        <v>46.1026560424967</v>
      </c>
      <c r="I620" s="14">
        <v>2.24734395750332</v>
      </c>
      <c r="J620" s="14">
        <v>48.35</v>
      </c>
      <c r="K620" s="12"/>
      <c r="L620" s="34">
        <v>0.0917894491798401</v>
      </c>
      <c r="M620" s="35">
        <v>0.206282463976872</v>
      </c>
      <c r="N620" s="14">
        <v>2.45362642148019</v>
      </c>
      <c r="O620" s="14">
        <v>48.5562824639769</v>
      </c>
      <c r="P620" s="15">
        <v>0.00426644186094882</v>
      </c>
      <c r="Q620" s="14">
        <f>IF(G620=0,0,G620*$U$3)</f>
        <v>0</v>
      </c>
      <c r="R620" s="14">
        <f>IF(H620=0,0,H620*$U$3)</f>
        <v>48.4077888446215</v>
      </c>
      <c r="S620" s="14">
        <f>IF(N620=0,0,N620*$U$3)</f>
        <v>2.5763077425542</v>
      </c>
      <c r="T620" s="14">
        <f>SUM(Q620:S620)</f>
        <v>50.9840965871757</v>
      </c>
      <c r="U620" s="14">
        <f>IF(O620=0,0,O620*$U$3)</f>
        <v>50.9840965871757</v>
      </c>
      <c r="V620" s="37"/>
    </row>
    <row r="621" ht="21" customHeight="1">
      <c r="A621" t="s" s="32">
        <v>1197</v>
      </c>
      <c r="B621" t="s" s="33">
        <v>1198</v>
      </c>
      <c r="C621" t="s" s="32">
        <v>81</v>
      </c>
      <c r="D621" t="s" s="33">
        <v>17</v>
      </c>
      <c r="E621" s="36">
        <v>42.16</v>
      </c>
      <c r="F621" s="12"/>
      <c r="G621" s="14">
        <v>0</v>
      </c>
      <c r="H621" s="14">
        <v>39.9128934010152</v>
      </c>
      <c r="I621" s="14">
        <v>2.24710659898477</v>
      </c>
      <c r="J621" s="14">
        <v>42.16</v>
      </c>
      <c r="K621" s="12"/>
      <c r="L621" s="34">
        <v>0.0917894491798401</v>
      </c>
      <c r="M621" s="35">
        <v>0.206260676969196</v>
      </c>
      <c r="N621" s="14">
        <v>2.45336727595397</v>
      </c>
      <c r="O621" s="14">
        <v>42.3662606769692</v>
      </c>
      <c r="P621" s="15">
        <v>0.0048923310476563</v>
      </c>
      <c r="Q621" s="14">
        <f>IF(G621=0,0,G621*$U$3)</f>
        <v>0</v>
      </c>
      <c r="R621" s="14">
        <f>IF(H621=0,0,H621*$U$3)</f>
        <v>41.908538071066</v>
      </c>
      <c r="S621" s="14">
        <f>IF(N621=0,0,N621*$U$3)</f>
        <v>2.57603563975167</v>
      </c>
      <c r="T621" s="14">
        <f>SUM(Q621:S621)</f>
        <v>44.4845737108177</v>
      </c>
      <c r="U621" s="14">
        <f>IF(O621=0,0,O621*$U$3)</f>
        <v>44.4845737108177</v>
      </c>
      <c r="V621" s="37"/>
    </row>
    <row r="622" ht="31.5" customHeight="1">
      <c r="A622" t="s" s="32">
        <v>1199</v>
      </c>
      <c r="B622" t="s" s="33">
        <v>1200</v>
      </c>
      <c r="C622" t="s" s="32">
        <v>81</v>
      </c>
      <c r="D622" t="s" s="33">
        <v>17</v>
      </c>
      <c r="E622" s="36">
        <v>43.66</v>
      </c>
      <c r="F622" s="12"/>
      <c r="G622" s="14">
        <v>0</v>
      </c>
      <c r="H622" s="14">
        <v>29.3848921568627</v>
      </c>
      <c r="I622" s="14">
        <v>14.2751078431373</v>
      </c>
      <c r="J622" s="14">
        <v>43.66</v>
      </c>
      <c r="K622" s="12"/>
      <c r="L622" s="34">
        <v>0.264662660213137</v>
      </c>
      <c r="M622" s="35">
        <v>3.77808801659412</v>
      </c>
      <c r="N622" s="14">
        <v>18.0531958597314</v>
      </c>
      <c r="O622" s="14">
        <v>47.4380880165941</v>
      </c>
      <c r="P622" s="15">
        <v>0.0865343109618444</v>
      </c>
      <c r="Q622" s="14">
        <f>IF(G622=0,0,G622*$U$3)</f>
        <v>0</v>
      </c>
      <c r="R622" s="14">
        <f>IF(H622=0,0,H622*$U$3)</f>
        <v>30.8541367647058</v>
      </c>
      <c r="S622" s="14">
        <f>IF(N622=0,0,N622*$U$3)</f>
        <v>18.955855652718</v>
      </c>
      <c r="T622" s="14">
        <f>SUM(Q622:S622)</f>
        <v>49.8099924174238</v>
      </c>
      <c r="U622" s="14">
        <f>IF(O622=0,0,O622*$U$3)</f>
        <v>49.8099924174238</v>
      </c>
      <c r="V622" s="37"/>
    </row>
    <row r="623" ht="21" customHeight="1">
      <c r="A623" t="s" s="32">
        <v>1201</v>
      </c>
      <c r="B623" t="s" s="33">
        <v>1202</v>
      </c>
      <c r="C623" t="s" s="32">
        <v>81</v>
      </c>
      <c r="D623" t="s" s="33">
        <v>17</v>
      </c>
      <c r="E623" s="36">
        <v>83.34</v>
      </c>
      <c r="F623" s="12"/>
      <c r="G623" s="14">
        <v>0</v>
      </c>
      <c r="H623" s="14">
        <v>83.34</v>
      </c>
      <c r="I623" s="14">
        <v>0</v>
      </c>
      <c r="J623" s="14">
        <v>83.34</v>
      </c>
      <c r="K623" s="12"/>
      <c r="L623" s="34">
        <v>0</v>
      </c>
      <c r="M623" s="35">
        <v>0</v>
      </c>
      <c r="N623" s="14">
        <v>0</v>
      </c>
      <c r="O623" s="14">
        <v>83.34</v>
      </c>
      <c r="P623" s="15">
        <v>0</v>
      </c>
      <c r="Q623" s="14">
        <f>IF(G623=0,0,G623*$U$3)</f>
        <v>0</v>
      </c>
      <c r="R623" s="14">
        <f>IF(H623=0,0,H623*$U$3)</f>
        <v>87.50700000000001</v>
      </c>
      <c r="S623" s="14">
        <f>IF(N623=0,0,N623*$U$3)</f>
        <v>0</v>
      </c>
      <c r="T623" s="14">
        <f>SUM(Q623:S623)</f>
        <v>87.50700000000001</v>
      </c>
      <c r="U623" s="14">
        <f>IF(O623=0,0,O623*$U$3)</f>
        <v>87.50700000000001</v>
      </c>
      <c r="V623" s="37"/>
    </row>
    <row r="624" ht="21" customHeight="1">
      <c r="A624" t="s" s="32">
        <v>1203</v>
      </c>
      <c r="B624" t="s" s="33">
        <v>1204</v>
      </c>
      <c r="C624" t="s" s="32">
        <v>81</v>
      </c>
      <c r="D624" t="s" s="33">
        <v>17</v>
      </c>
      <c r="E624" s="36">
        <v>185.58</v>
      </c>
      <c r="F624" s="12"/>
      <c r="G624" s="14">
        <v>0</v>
      </c>
      <c r="H624" s="14">
        <v>22.9099221587961</v>
      </c>
      <c r="I624" s="14">
        <v>162.670077841204</v>
      </c>
      <c r="J624" s="14">
        <v>185.58</v>
      </c>
      <c r="K624" s="12"/>
      <c r="L624" s="34">
        <v>0.169575747577076</v>
      </c>
      <c r="M624" s="35">
        <v>27.5849000583433</v>
      </c>
      <c r="N624" s="14">
        <v>190.254977899547</v>
      </c>
      <c r="O624" s="14">
        <v>213.164900058343</v>
      </c>
      <c r="P624" s="15">
        <v>0.14864155651656</v>
      </c>
      <c r="Q624" s="14">
        <f>IF(G624=0,0,G624*$U$3)</f>
        <v>0</v>
      </c>
      <c r="R624" s="14">
        <f>IF(H624=0,0,H624*$U$3)</f>
        <v>24.0554182667359</v>
      </c>
      <c r="S624" s="14">
        <f>IF(N624=0,0,N624*$U$3)</f>
        <v>199.767726794524</v>
      </c>
      <c r="T624" s="14">
        <f>SUM(Q624:S624)</f>
        <v>223.823145061260</v>
      </c>
      <c r="U624" s="14">
        <f>IF(O624=0,0,O624*$U$3)</f>
        <v>223.823145061260</v>
      </c>
      <c r="V624" s="37"/>
    </row>
    <row r="625" ht="21" customHeight="1">
      <c r="A625" t="s" s="32">
        <v>1205</v>
      </c>
      <c r="B625" t="s" s="33">
        <v>1206</v>
      </c>
      <c r="C625" t="s" s="32">
        <v>81</v>
      </c>
      <c r="D625" t="s" s="33">
        <v>17</v>
      </c>
      <c r="E625" s="36">
        <v>269.75</v>
      </c>
      <c r="F625" s="12"/>
      <c r="G625" s="14">
        <v>0</v>
      </c>
      <c r="H625" s="14">
        <v>57.1814359381198</v>
      </c>
      <c r="I625" s="14">
        <v>212.568564061880</v>
      </c>
      <c r="J625" s="14">
        <v>269.75</v>
      </c>
      <c r="K625" s="12"/>
      <c r="L625" s="34">
        <v>0.169575747577076</v>
      </c>
      <c r="M625" s="35">
        <v>36.0464731621789</v>
      </c>
      <c r="N625" s="14">
        <v>248.615037224059</v>
      </c>
      <c r="O625" s="14">
        <v>305.796473162179</v>
      </c>
      <c r="P625" s="15">
        <v>0.133629186884815</v>
      </c>
      <c r="Q625" s="14">
        <f>IF(G625=0,0,G625*$U$3)</f>
        <v>0</v>
      </c>
      <c r="R625" s="14">
        <f>IF(H625=0,0,H625*$U$3)</f>
        <v>60.0405077350258</v>
      </c>
      <c r="S625" s="14">
        <f>IF(N625=0,0,N625*$U$3)</f>
        <v>261.045789085262</v>
      </c>
      <c r="T625" s="14">
        <f>SUM(Q625:S625)</f>
        <v>321.086296820288</v>
      </c>
      <c r="U625" s="14">
        <f>IF(O625=0,0,O625*$U$3)</f>
        <v>321.086296820288</v>
      </c>
      <c r="V625" s="37"/>
    </row>
    <row r="626" ht="21" customHeight="1">
      <c r="A626" t="s" s="32">
        <v>1207</v>
      </c>
      <c r="B626" t="s" s="33">
        <v>1208</v>
      </c>
      <c r="C626" t="s" s="32">
        <v>81</v>
      </c>
      <c r="D626" t="s" s="33">
        <v>17</v>
      </c>
      <c r="E626" s="36">
        <v>163.77</v>
      </c>
      <c r="F626" s="12"/>
      <c r="G626" s="14">
        <v>0</v>
      </c>
      <c r="H626" s="14">
        <v>42.7374962430578</v>
      </c>
      <c r="I626" s="14">
        <v>121.032503756942</v>
      </c>
      <c r="J626" s="14">
        <v>163.77</v>
      </c>
      <c r="K626" s="12"/>
      <c r="L626" s="34">
        <v>0.169575747577076</v>
      </c>
      <c r="M626" s="35">
        <v>20.5241773057087</v>
      </c>
      <c r="N626" s="14">
        <v>141.556681062651</v>
      </c>
      <c r="O626" s="14">
        <v>184.294177305709</v>
      </c>
      <c r="P626" s="15">
        <v>0.12532318071508</v>
      </c>
      <c r="Q626" s="14">
        <f>IF(G626=0,0,G626*$U$3)</f>
        <v>0</v>
      </c>
      <c r="R626" s="14">
        <f>IF(H626=0,0,H626*$U$3)</f>
        <v>44.8743710552107</v>
      </c>
      <c r="S626" s="14">
        <f>IF(N626=0,0,N626*$U$3)</f>
        <v>148.634515115784</v>
      </c>
      <c r="T626" s="14">
        <f>SUM(Q626:S626)</f>
        <v>193.508886170995</v>
      </c>
      <c r="U626" s="14">
        <f>IF(O626=0,0,O626*$U$3)</f>
        <v>193.508886170994</v>
      </c>
      <c r="V626" s="37"/>
    </row>
    <row r="627" ht="21" customHeight="1">
      <c r="A627" t="s" s="32">
        <v>1209</v>
      </c>
      <c r="B627" t="s" s="33">
        <v>1210</v>
      </c>
      <c r="C627" t="s" s="32">
        <v>81</v>
      </c>
      <c r="D627" t="s" s="33">
        <v>17</v>
      </c>
      <c r="E627" s="36">
        <v>15.83</v>
      </c>
      <c r="F627" s="12"/>
      <c r="G627" s="14">
        <v>0</v>
      </c>
      <c r="H627" s="14">
        <v>15.6801555104801</v>
      </c>
      <c r="I627" s="14">
        <v>0.149844489519946</v>
      </c>
      <c r="J627" s="14">
        <v>15.83</v>
      </c>
      <c r="K627" s="12"/>
      <c r="L627" s="34">
        <v>0.105573684719978</v>
      </c>
      <c r="M627" s="35">
        <v>0.0158196348936048</v>
      </c>
      <c r="N627" s="14">
        <v>0.165664124413551</v>
      </c>
      <c r="O627" s="14">
        <v>15.8458196348936</v>
      </c>
      <c r="P627" s="15">
        <v>0.000999345223853698</v>
      </c>
      <c r="Q627" s="14">
        <f>IF(G627=0,0,G627*$U$3)</f>
        <v>0</v>
      </c>
      <c r="R627" s="14">
        <f>IF(H627=0,0,H627*$U$3)</f>
        <v>16.4641632860041</v>
      </c>
      <c r="S627" s="14">
        <f>IF(N627=0,0,N627*$U$3)</f>
        <v>0.173947330634229</v>
      </c>
      <c r="T627" s="14">
        <f>SUM(Q627:S627)</f>
        <v>16.6381106166383</v>
      </c>
      <c r="U627" s="14">
        <f>IF(O627=0,0,O627*$U$3)</f>
        <v>16.6381106166383</v>
      </c>
      <c r="V627" s="37"/>
    </row>
    <row r="628" ht="21" customHeight="1">
      <c r="A628" t="s" s="32">
        <v>1211</v>
      </c>
      <c r="B628" t="s" s="33">
        <v>1212</v>
      </c>
      <c r="C628" t="s" s="32">
        <v>81</v>
      </c>
      <c r="D628" t="s" s="33">
        <v>17</v>
      </c>
      <c r="E628" s="36">
        <v>108.8</v>
      </c>
      <c r="F628" s="12"/>
      <c r="G628" s="14">
        <v>0</v>
      </c>
      <c r="H628" s="14">
        <v>108.8</v>
      </c>
      <c r="I628" s="14">
        <v>0</v>
      </c>
      <c r="J628" s="14">
        <v>108.8</v>
      </c>
      <c r="K628" s="12"/>
      <c r="L628" s="34">
        <v>0</v>
      </c>
      <c r="M628" s="35">
        <v>0</v>
      </c>
      <c r="N628" s="14">
        <v>0</v>
      </c>
      <c r="O628" s="14">
        <v>108.8</v>
      </c>
      <c r="P628" s="15">
        <v>0</v>
      </c>
      <c r="Q628" s="14">
        <f>IF(G628=0,0,G628*$U$3)</f>
        <v>0</v>
      </c>
      <c r="R628" s="14">
        <f>IF(H628=0,0,H628*$U$3)</f>
        <v>114.24</v>
      </c>
      <c r="S628" s="14">
        <f>IF(N628=0,0,N628*$U$3)</f>
        <v>0</v>
      </c>
      <c r="T628" s="14">
        <f>SUM(Q628:S628)</f>
        <v>114.24</v>
      </c>
      <c r="U628" s="14">
        <f>IF(O628=0,0,O628*$U$3)</f>
        <v>114.24</v>
      </c>
      <c r="V628" s="37"/>
    </row>
    <row r="629" ht="21" customHeight="1">
      <c r="A629" t="s" s="32">
        <v>1213</v>
      </c>
      <c r="B629" t="s" s="33">
        <v>1214</v>
      </c>
      <c r="C629" t="s" s="32">
        <v>81</v>
      </c>
      <c r="D629" t="s" s="33">
        <v>17</v>
      </c>
      <c r="E629" s="36">
        <v>108.8</v>
      </c>
      <c r="F629" s="12"/>
      <c r="G629" s="14">
        <v>0</v>
      </c>
      <c r="H629" s="14">
        <v>108.8</v>
      </c>
      <c r="I629" s="14">
        <v>0</v>
      </c>
      <c r="J629" s="14">
        <v>108.8</v>
      </c>
      <c r="K629" s="12"/>
      <c r="L629" s="34">
        <v>0</v>
      </c>
      <c r="M629" s="35">
        <v>0</v>
      </c>
      <c r="N629" s="14">
        <v>0</v>
      </c>
      <c r="O629" s="14">
        <v>108.8</v>
      </c>
      <c r="P629" s="15">
        <v>0</v>
      </c>
      <c r="Q629" s="14">
        <f>IF(G629=0,0,G629*$U$3)</f>
        <v>0</v>
      </c>
      <c r="R629" s="14">
        <f>IF(H629=0,0,H629*$U$3)</f>
        <v>114.24</v>
      </c>
      <c r="S629" s="14">
        <f>IF(N629=0,0,N629*$U$3)</f>
        <v>0</v>
      </c>
      <c r="T629" s="14">
        <f>SUM(Q629:S629)</f>
        <v>114.24</v>
      </c>
      <c r="U629" s="14">
        <f>IF(O629=0,0,O629*$U$3)</f>
        <v>114.24</v>
      </c>
      <c r="V629" s="37"/>
    </row>
    <row r="630" ht="21" customHeight="1">
      <c r="A630" t="s" s="32">
        <v>1215</v>
      </c>
      <c r="B630" t="s" s="33">
        <v>1216</v>
      </c>
      <c r="C630" t="s" s="32">
        <v>81</v>
      </c>
      <c r="D630" t="s" s="33">
        <v>17</v>
      </c>
      <c r="E630" s="36">
        <v>108.8</v>
      </c>
      <c r="F630" s="12"/>
      <c r="G630" s="14">
        <v>0</v>
      </c>
      <c r="H630" s="14">
        <v>108.8</v>
      </c>
      <c r="I630" s="14">
        <v>0</v>
      </c>
      <c r="J630" s="14">
        <v>108.8</v>
      </c>
      <c r="K630" s="12"/>
      <c r="L630" s="34">
        <v>0</v>
      </c>
      <c r="M630" s="35">
        <v>0</v>
      </c>
      <c r="N630" s="14">
        <v>0</v>
      </c>
      <c r="O630" s="14">
        <v>108.8</v>
      </c>
      <c r="P630" s="15">
        <v>0</v>
      </c>
      <c r="Q630" s="14">
        <f>IF(G630=0,0,G630*$U$3)</f>
        <v>0</v>
      </c>
      <c r="R630" s="14">
        <f>IF(H630=0,0,H630*$U$3)</f>
        <v>114.24</v>
      </c>
      <c r="S630" s="14">
        <f>IF(N630=0,0,N630*$U$3)</f>
        <v>0</v>
      </c>
      <c r="T630" s="14">
        <f>SUM(Q630:S630)</f>
        <v>114.24</v>
      </c>
      <c r="U630" s="14">
        <f>IF(O630=0,0,O630*$U$3)</f>
        <v>114.24</v>
      </c>
      <c r="V630" s="37"/>
    </row>
    <row r="631" ht="52.5" customHeight="1">
      <c r="A631" t="s" s="32">
        <v>1217</v>
      </c>
      <c r="B631" t="s" s="33">
        <v>1218</v>
      </c>
      <c r="C631" t="s" s="32">
        <v>81</v>
      </c>
      <c r="D631" t="s" s="33">
        <v>17</v>
      </c>
      <c r="E631" s="36">
        <v>114.61</v>
      </c>
      <c r="F631" s="12"/>
      <c r="G631" s="14">
        <v>0.0107002147325234</v>
      </c>
      <c r="H631" s="14">
        <v>83.2476706189898</v>
      </c>
      <c r="I631" s="14">
        <v>31.3516291662777</v>
      </c>
      <c r="J631" s="14">
        <v>114.61</v>
      </c>
      <c r="K631" s="12"/>
      <c r="L631" s="34">
        <v>0.172873211033297</v>
      </c>
      <c r="M631" s="35">
        <v>5.41985680509959</v>
      </c>
      <c r="N631" s="14">
        <v>36.7714859713773</v>
      </c>
      <c r="O631" s="14">
        <v>120.0298568051</v>
      </c>
      <c r="P631" s="15">
        <v>0.0472895629098649</v>
      </c>
      <c r="Q631" s="14">
        <f>IF(G631=0,0,G631*$U$3)</f>
        <v>0.0112352254691496</v>
      </c>
      <c r="R631" s="14">
        <f>IF(H631=0,0,H631*$U$3)</f>
        <v>87.4100541499393</v>
      </c>
      <c r="S631" s="14">
        <f>IF(N631=0,0,N631*$U$3)</f>
        <v>38.6100602699462</v>
      </c>
      <c r="T631" s="14">
        <f>SUM(Q631:S631)</f>
        <v>126.031349645355</v>
      </c>
      <c r="U631" s="14">
        <f>IF(O631=0,0,O631*$U$3)</f>
        <v>126.031349645355</v>
      </c>
      <c r="V631" s="37"/>
    </row>
    <row r="632" ht="52.5" customHeight="1">
      <c r="A632" t="s" s="32">
        <v>1219</v>
      </c>
      <c r="B632" t="s" s="33">
        <v>1220</v>
      </c>
      <c r="C632" t="s" s="32">
        <v>81</v>
      </c>
      <c r="D632" t="s" s="33">
        <v>17</v>
      </c>
      <c r="E632" s="36">
        <v>200.41</v>
      </c>
      <c r="F632" s="12"/>
      <c r="G632" s="14">
        <v>0.0107005179133866</v>
      </c>
      <c r="H632" s="14">
        <v>107.786316941641</v>
      </c>
      <c r="I632" s="14">
        <v>92.6129825404453</v>
      </c>
      <c r="J632" s="14">
        <v>200.41</v>
      </c>
      <c r="K632" s="12"/>
      <c r="L632" s="34">
        <v>0.172873211033297</v>
      </c>
      <c r="M632" s="35">
        <v>16.0103036751375</v>
      </c>
      <c r="N632" s="14">
        <v>108.623286215583</v>
      </c>
      <c r="O632" s="14">
        <v>216.420303675137</v>
      </c>
      <c r="P632" s="15">
        <v>0.07988774849128009</v>
      </c>
      <c r="Q632" s="14">
        <f>IF(G632=0,0,G632*$U$3)</f>
        <v>0.0112355438090559</v>
      </c>
      <c r="R632" s="14">
        <f>IF(H632=0,0,H632*$U$3)</f>
        <v>113.175632788723</v>
      </c>
      <c r="S632" s="14">
        <f>IF(N632=0,0,N632*$U$3)</f>
        <v>114.054450526362</v>
      </c>
      <c r="T632" s="14">
        <f>SUM(Q632:S632)</f>
        <v>227.241318858894</v>
      </c>
      <c r="U632" s="14">
        <f>IF(O632=0,0,O632*$U$3)</f>
        <v>227.241318858894</v>
      </c>
      <c r="V632" s="37"/>
    </row>
    <row r="633" ht="21" customHeight="1">
      <c r="A633" t="s" s="32">
        <v>1221</v>
      </c>
      <c r="B633" t="s" s="33">
        <v>1222</v>
      </c>
      <c r="C633" t="s" s="32">
        <v>81</v>
      </c>
      <c r="D633" t="s" s="33">
        <v>17</v>
      </c>
      <c r="E633" s="36">
        <v>13.75</v>
      </c>
      <c r="F633" s="12"/>
      <c r="G633" s="14">
        <v>-0.01070038910506</v>
      </c>
      <c r="H633" s="14">
        <v>12.3696498054475</v>
      </c>
      <c r="I633" s="14">
        <v>1.39105058365759</v>
      </c>
      <c r="J633" s="14">
        <v>13.75</v>
      </c>
      <c r="K633" s="12"/>
      <c r="L633" s="34">
        <v>0.118165569751246</v>
      </c>
      <c r="M633" s="35">
        <v>0.164374284770702</v>
      </c>
      <c r="N633" s="14">
        <v>1.55542486842829</v>
      </c>
      <c r="O633" s="14">
        <v>13.9143742847707</v>
      </c>
      <c r="P633" s="15">
        <v>0.0119544934378693</v>
      </c>
      <c r="Q633" s="14">
        <f>IF(G633=0,0,G633*$U$3)</f>
        <v>-0.011235408560313</v>
      </c>
      <c r="R633" s="14">
        <f>IF(H633=0,0,H633*$U$3)</f>
        <v>12.9881322957199</v>
      </c>
      <c r="S633" s="14">
        <f>IF(N633=0,0,N633*$U$3)</f>
        <v>1.6331961118497</v>
      </c>
      <c r="T633" s="14">
        <f>SUM(Q633:S633)</f>
        <v>14.6100929990093</v>
      </c>
      <c r="U633" s="14">
        <f>IF(O633=0,0,O633*$U$3)</f>
        <v>14.6100929990092</v>
      </c>
      <c r="V633" s="37"/>
    </row>
    <row r="634" ht="21" customHeight="1">
      <c r="A634" t="s" s="32">
        <v>1223</v>
      </c>
      <c r="B634" t="s" s="33">
        <v>1224</v>
      </c>
      <c r="C634" t="s" s="32">
        <v>81</v>
      </c>
      <c r="D634" t="s" s="33">
        <v>17</v>
      </c>
      <c r="E634" s="36">
        <v>114.61</v>
      </c>
      <c r="F634" s="12"/>
      <c r="G634" s="14">
        <v>0.0107002147325234</v>
      </c>
      <c r="H634" s="14">
        <v>83.2476706189898</v>
      </c>
      <c r="I634" s="14">
        <v>31.3516291662777</v>
      </c>
      <c r="J634" s="14">
        <v>114.61</v>
      </c>
      <c r="K634" s="12"/>
      <c r="L634" s="34">
        <v>-0.0508660434379268</v>
      </c>
      <c r="M634" s="35">
        <v>-1.59473333102165</v>
      </c>
      <c r="N634" s="14">
        <v>29.756895835256</v>
      </c>
      <c r="O634" s="14">
        <v>113.015266668978</v>
      </c>
      <c r="P634" s="15">
        <v>-0.0139144344387194</v>
      </c>
      <c r="Q634" s="14">
        <f>IF(G634=0,0,G634*$U$3)</f>
        <v>0.0112352254691496</v>
      </c>
      <c r="R634" s="14">
        <f>IF(H634=0,0,H634*$U$3)</f>
        <v>87.4100541499393</v>
      </c>
      <c r="S634" s="14">
        <f>IF(N634=0,0,N634*$U$3)</f>
        <v>31.2447406270188</v>
      </c>
      <c r="T634" s="14">
        <f>SUM(Q634:S634)</f>
        <v>118.666030002427</v>
      </c>
      <c r="U634" s="14">
        <f>IF(O634=0,0,O634*$U$3)</f>
        <v>118.666030002427</v>
      </c>
      <c r="V634" s="37"/>
    </row>
    <row r="635" ht="21" customHeight="1">
      <c r="A635" t="s" s="32">
        <v>1225</v>
      </c>
      <c r="B635" t="s" s="33">
        <v>1226</v>
      </c>
      <c r="C635" t="s" s="32">
        <v>81</v>
      </c>
      <c r="D635" t="s" s="33">
        <v>17</v>
      </c>
      <c r="E635" s="36">
        <v>200.67</v>
      </c>
      <c r="F635" s="12"/>
      <c r="G635" s="14">
        <v>0</v>
      </c>
      <c r="H635" s="14">
        <v>107.782281646582</v>
      </c>
      <c r="I635" s="14">
        <v>92.8877183534179</v>
      </c>
      <c r="J635" s="14">
        <v>200.67</v>
      </c>
      <c r="K635" s="12"/>
      <c r="L635" s="34">
        <v>-0.0508660434379268</v>
      </c>
      <c r="M635" s="35">
        <v>-4.72483071661487</v>
      </c>
      <c r="N635" s="14">
        <v>88.16288763680311</v>
      </c>
      <c r="O635" s="14">
        <v>195.945169283385</v>
      </c>
      <c r="P635" s="15">
        <v>-0.0235452769054411</v>
      </c>
      <c r="Q635" s="14">
        <f>IF(G635=0,0,G635*$U$3)</f>
        <v>0</v>
      </c>
      <c r="R635" s="14">
        <f>IF(H635=0,0,H635*$U$3)</f>
        <v>113.171395728911</v>
      </c>
      <c r="S635" s="14">
        <f>IF(N635=0,0,N635*$U$3)</f>
        <v>92.57103201864329</v>
      </c>
      <c r="T635" s="14">
        <f>SUM(Q635:S635)</f>
        <v>205.742427747554</v>
      </c>
      <c r="U635" s="14">
        <f>IF(O635=0,0,O635*$U$3)</f>
        <v>205.742427747554</v>
      </c>
      <c r="V635" s="37"/>
    </row>
    <row r="636" ht="21" customHeight="1">
      <c r="A636" t="s" s="32">
        <v>1227</v>
      </c>
      <c r="B636" t="s" s="33">
        <v>1228</v>
      </c>
      <c r="C636" t="s" s="32">
        <v>81</v>
      </c>
      <c r="D636" t="s" s="33">
        <v>17</v>
      </c>
      <c r="E636" s="36">
        <v>9.35</v>
      </c>
      <c r="F636" s="12"/>
      <c r="G636" s="14">
        <v>0</v>
      </c>
      <c r="H636" s="14">
        <v>4.94810996563574</v>
      </c>
      <c r="I636" s="14">
        <v>4.40189003436426</v>
      </c>
      <c r="J636" s="14">
        <v>9.35</v>
      </c>
      <c r="K636" s="12"/>
      <c r="L636" s="34">
        <v>0.105573684719978</v>
      </c>
      <c r="M636" s="35">
        <v>0.464723750659984</v>
      </c>
      <c r="N636" s="14">
        <v>4.86661378502424</v>
      </c>
      <c r="O636" s="14">
        <v>9.814723750659979</v>
      </c>
      <c r="P636" s="15">
        <v>0.0497030749368965</v>
      </c>
      <c r="Q636" s="14">
        <f>IF(G636=0,0,G636*$U$3)</f>
        <v>0</v>
      </c>
      <c r="R636" s="14">
        <f>IF(H636=0,0,H636*$U$3)</f>
        <v>5.19551546391753</v>
      </c>
      <c r="S636" s="14">
        <f>IF(N636=0,0,N636*$U$3)</f>
        <v>5.10994447427545</v>
      </c>
      <c r="T636" s="14">
        <f>SUM(Q636:S636)</f>
        <v>10.305459938193</v>
      </c>
      <c r="U636" s="14">
        <f>IF(O636=0,0,O636*$U$3)</f>
        <v>10.305459938193</v>
      </c>
      <c r="V636" s="37"/>
    </row>
    <row r="637" ht="31.5" customHeight="1">
      <c r="A637" t="s" s="32">
        <v>1229</v>
      </c>
      <c r="B637" t="s" s="33">
        <v>1230</v>
      </c>
      <c r="C637" t="s" s="32">
        <v>68</v>
      </c>
      <c r="D637" t="s" s="33">
        <v>17</v>
      </c>
      <c r="E637" s="36">
        <v>109.27</v>
      </c>
      <c r="F637" s="12"/>
      <c r="G637" s="14">
        <v>0</v>
      </c>
      <c r="H637" s="14">
        <v>96.47261261261259</v>
      </c>
      <c r="I637" s="14">
        <v>12.7973873873874</v>
      </c>
      <c r="J637" s="14">
        <v>109.27</v>
      </c>
      <c r="K637" s="12"/>
      <c r="L637" s="34">
        <v>0.0917894491798401</v>
      </c>
      <c r="M637" s="35">
        <v>1.17466513922932</v>
      </c>
      <c r="N637" s="14">
        <v>13.9720525266167</v>
      </c>
      <c r="O637" s="14">
        <v>110.444665139229</v>
      </c>
      <c r="P637" s="15">
        <v>0.010750115669711</v>
      </c>
      <c r="Q637" s="14">
        <f>IF(G637=0,0,G637*$U$3)</f>
        <v>0</v>
      </c>
      <c r="R637" s="14">
        <f>IF(H637=0,0,H637*$U$3)</f>
        <v>101.296243243243</v>
      </c>
      <c r="S637" s="14">
        <f>IF(N637=0,0,N637*$U$3)</f>
        <v>14.6706551529475</v>
      </c>
      <c r="T637" s="14">
        <f>SUM(Q637:S637)</f>
        <v>115.966898396191</v>
      </c>
      <c r="U637" s="14">
        <f>IF(O637=0,0,O637*$U$3)</f>
        <v>115.966898396190</v>
      </c>
      <c r="V637" s="37"/>
    </row>
    <row r="638" ht="21" customHeight="1">
      <c r="A638" t="s" s="32">
        <v>1231</v>
      </c>
      <c r="B638" t="s" s="33">
        <v>1232</v>
      </c>
      <c r="C638" t="s" s="32">
        <v>68</v>
      </c>
      <c r="D638" t="s" s="33">
        <v>17</v>
      </c>
      <c r="E638" s="36">
        <v>109.27</v>
      </c>
      <c r="F638" s="12"/>
      <c r="G638" s="14">
        <v>0</v>
      </c>
      <c r="H638" s="14">
        <v>96.47261261261259</v>
      </c>
      <c r="I638" s="14">
        <v>12.7973873873874</v>
      </c>
      <c r="J638" s="14">
        <v>109.27</v>
      </c>
      <c r="K638" s="12"/>
      <c r="L638" s="34">
        <v>0.0917894491798401</v>
      </c>
      <c r="M638" s="35">
        <v>1.17466513922932</v>
      </c>
      <c r="N638" s="14">
        <v>13.9720525266167</v>
      </c>
      <c r="O638" s="14">
        <v>110.444665139229</v>
      </c>
      <c r="P638" s="15">
        <v>0.010750115669711</v>
      </c>
      <c r="Q638" s="14">
        <f>IF(G638=0,0,G638*$U$3)</f>
        <v>0</v>
      </c>
      <c r="R638" s="14">
        <f>IF(H638=0,0,H638*$U$3)</f>
        <v>101.296243243243</v>
      </c>
      <c r="S638" s="14">
        <f>IF(N638=0,0,N638*$U$3)</f>
        <v>14.6706551529475</v>
      </c>
      <c r="T638" s="14">
        <f>SUM(Q638:S638)</f>
        <v>115.966898396191</v>
      </c>
      <c r="U638" s="14">
        <f>IF(O638=0,0,O638*$U$3)</f>
        <v>115.966898396190</v>
      </c>
      <c r="V638" s="37"/>
    </row>
    <row r="639" ht="31.5" customHeight="1">
      <c r="A639" t="s" s="32">
        <v>1233</v>
      </c>
      <c r="B639" t="s" s="33">
        <v>1234</v>
      </c>
      <c r="C639" t="s" s="32">
        <v>26</v>
      </c>
      <c r="D639" t="s" s="33">
        <v>17</v>
      </c>
      <c r="E639" s="36">
        <v>30.11</v>
      </c>
      <c r="F639" s="12"/>
      <c r="G639" s="14">
        <v>0</v>
      </c>
      <c r="H639" s="14">
        <v>26.8036780383795</v>
      </c>
      <c r="I639" s="14">
        <v>3.30632196162047</v>
      </c>
      <c r="J639" s="14">
        <v>30.11</v>
      </c>
      <c r="K639" s="12"/>
      <c r="L639" s="34">
        <v>0.0917894491798401</v>
      </c>
      <c r="M639" s="35">
        <v>0.303485471668351</v>
      </c>
      <c r="N639" s="14">
        <v>3.60980743328882</v>
      </c>
      <c r="O639" s="14">
        <v>30.4134854716684</v>
      </c>
      <c r="P639" s="15">
        <v>0.0100792252297692</v>
      </c>
      <c r="Q639" s="14">
        <f>IF(G639=0,0,G639*$U$3)</f>
        <v>0</v>
      </c>
      <c r="R639" s="14">
        <f>IF(H639=0,0,H639*$U$3)</f>
        <v>28.1438619402985</v>
      </c>
      <c r="S639" s="14">
        <f>IF(N639=0,0,N639*$U$3)</f>
        <v>3.79029780495326</v>
      </c>
      <c r="T639" s="14">
        <f>SUM(Q639:S639)</f>
        <v>31.9341597452518</v>
      </c>
      <c r="U639" s="14">
        <f>IF(O639=0,0,O639*$U$3)</f>
        <v>31.9341597452518</v>
      </c>
      <c r="V639" s="37"/>
    </row>
    <row r="640" ht="21" customHeight="1">
      <c r="A640" t="s" s="32">
        <v>1235</v>
      </c>
      <c r="B640" t="s" s="33">
        <v>1236</v>
      </c>
      <c r="C640" t="s" s="32">
        <v>26</v>
      </c>
      <c r="D640" t="s" s="33">
        <v>17</v>
      </c>
      <c r="E640" s="36">
        <v>30.11</v>
      </c>
      <c r="F640" s="12"/>
      <c r="G640" s="14">
        <v>26.8036780383795</v>
      </c>
      <c r="H640" s="14">
        <v>0</v>
      </c>
      <c r="I640" s="14">
        <v>3.30632196162047</v>
      </c>
      <c r="J640" s="14">
        <v>30.11</v>
      </c>
      <c r="K640" s="12"/>
      <c r="L640" s="34">
        <v>0.0917894491798401</v>
      </c>
      <c r="M640" s="35">
        <v>0.303485471668351</v>
      </c>
      <c r="N640" s="14">
        <v>3.60980743328882</v>
      </c>
      <c r="O640" s="14">
        <v>30.4134854716684</v>
      </c>
      <c r="P640" s="15">
        <v>0.0100792252297692</v>
      </c>
      <c r="Q640" s="14">
        <f>IF(G640=0,0,G640*$U$3)</f>
        <v>28.1438619402985</v>
      </c>
      <c r="R640" s="14">
        <f>IF(H640=0,0,H640*$U$3)</f>
        <v>0</v>
      </c>
      <c r="S640" s="14">
        <f>IF(N640=0,0,N640*$U$3)</f>
        <v>3.79029780495326</v>
      </c>
      <c r="T640" s="14">
        <f>SUM(Q640:S640)</f>
        <v>31.9341597452518</v>
      </c>
      <c r="U640" s="14">
        <f>IF(O640=0,0,O640*$U$3)</f>
        <v>31.9341597452518</v>
      </c>
      <c r="V640" s="37"/>
    </row>
    <row r="641" ht="21" customHeight="1">
      <c r="A641" t="s" s="32">
        <v>1237</v>
      </c>
      <c r="B641" t="s" s="33">
        <v>1238</v>
      </c>
      <c r="C641" t="s" s="32">
        <v>81</v>
      </c>
      <c r="D641" t="s" s="33">
        <v>17</v>
      </c>
      <c r="E641" s="36">
        <v>55.22</v>
      </c>
      <c r="F641" s="12"/>
      <c r="G641" s="14">
        <v>0</v>
      </c>
      <c r="H641" s="14">
        <v>12.370992248062</v>
      </c>
      <c r="I641" s="14">
        <v>42.849007751938</v>
      </c>
      <c r="J641" s="14">
        <v>55.22</v>
      </c>
      <c r="K641" s="12"/>
      <c r="L641" s="34">
        <v>0.220441791015003</v>
      </c>
      <c r="M641" s="35">
        <v>9.44571201205294</v>
      </c>
      <c r="N641" s="14">
        <v>52.2947197639909</v>
      </c>
      <c r="O641" s="14">
        <v>64.66571201205289</v>
      </c>
      <c r="P641" s="15">
        <v>0.171055994423269</v>
      </c>
      <c r="Q641" s="14">
        <f>IF(G641=0,0,G641*$U$3)</f>
        <v>0</v>
      </c>
      <c r="R641" s="14">
        <f>IF(H641=0,0,H641*$U$3)</f>
        <v>12.9895418604651</v>
      </c>
      <c r="S641" s="14">
        <f>IF(N641=0,0,N641*$U$3)</f>
        <v>54.9094557521904</v>
      </c>
      <c r="T641" s="14">
        <f>SUM(Q641:S641)</f>
        <v>67.89899761265551</v>
      </c>
      <c r="U641" s="14">
        <f>IF(O641=0,0,O641*$U$3)</f>
        <v>67.89899761265551</v>
      </c>
      <c r="V641" s="37"/>
    </row>
    <row r="642" ht="21" customHeight="1">
      <c r="A642" t="s" s="32">
        <v>1239</v>
      </c>
      <c r="B642" t="s" s="33">
        <v>1240</v>
      </c>
      <c r="C642" t="s" s="32">
        <v>81</v>
      </c>
      <c r="D642" t="s" s="33">
        <v>17</v>
      </c>
      <c r="E642" s="36">
        <v>69.7</v>
      </c>
      <c r="F642" s="12"/>
      <c r="G642" s="14">
        <v>0</v>
      </c>
      <c r="H642" s="14">
        <v>50.2901443045748</v>
      </c>
      <c r="I642" s="14">
        <v>19.4098556954252</v>
      </c>
      <c r="J642" s="14">
        <v>69.7</v>
      </c>
      <c r="K642" s="12"/>
      <c r="L642" s="34">
        <v>0.102276221263757</v>
      </c>
      <c r="M642" s="35">
        <v>1.9851666958029</v>
      </c>
      <c r="N642" s="14">
        <v>21.3950223912281</v>
      </c>
      <c r="O642" s="14">
        <v>71.68516669580291</v>
      </c>
      <c r="P642" s="15">
        <v>0.0284815881750773</v>
      </c>
      <c r="Q642" s="14">
        <f>IF(G642=0,0,G642*$U$3)</f>
        <v>0</v>
      </c>
      <c r="R642" s="14">
        <f>IF(H642=0,0,H642*$U$3)</f>
        <v>52.8046515198035</v>
      </c>
      <c r="S642" s="14">
        <f>IF(N642=0,0,N642*$U$3)</f>
        <v>22.4647735107895</v>
      </c>
      <c r="T642" s="14">
        <f>SUM(Q642:S642)</f>
        <v>75.269425030593</v>
      </c>
      <c r="U642" s="14">
        <f>IF(O642=0,0,O642*$U$3)</f>
        <v>75.269425030593</v>
      </c>
      <c r="V642" s="37"/>
    </row>
    <row r="643" ht="21" customHeight="1">
      <c r="A643" t="s" s="32">
        <v>1241</v>
      </c>
      <c r="B643" t="s" s="33">
        <v>1242</v>
      </c>
      <c r="C643" t="s" s="32">
        <v>81</v>
      </c>
      <c r="D643" t="s" s="33">
        <v>17</v>
      </c>
      <c r="E643" s="36">
        <v>53.91</v>
      </c>
      <c r="F643" s="12"/>
      <c r="G643" s="14">
        <v>0</v>
      </c>
      <c r="H643" s="14">
        <v>47.1471734815403</v>
      </c>
      <c r="I643" s="14">
        <v>6.7628265184597</v>
      </c>
      <c r="J643" s="14">
        <v>53.91</v>
      </c>
      <c r="K643" s="12"/>
      <c r="L643" s="34">
        <v>0.172873211033297</v>
      </c>
      <c r="M643" s="35">
        <v>1.16911153590726</v>
      </c>
      <c r="N643" s="14">
        <v>7.93193805436697</v>
      </c>
      <c r="O643" s="14">
        <v>55.0791115359073</v>
      </c>
      <c r="P643" s="15">
        <v>0.0216863575571742</v>
      </c>
      <c r="Q643" s="14">
        <f>IF(G643=0,0,G643*$U$3)</f>
        <v>0</v>
      </c>
      <c r="R643" s="14">
        <f>IF(H643=0,0,H643*$U$3)</f>
        <v>49.5045321556173</v>
      </c>
      <c r="S643" s="14">
        <f>IF(N643=0,0,N643*$U$3)</f>
        <v>8.328534957085321</v>
      </c>
      <c r="T643" s="14">
        <f>SUM(Q643:S643)</f>
        <v>57.8330671127026</v>
      </c>
      <c r="U643" s="14">
        <f>IF(O643=0,0,O643*$U$3)</f>
        <v>57.8330671127027</v>
      </c>
      <c r="V643" s="37"/>
    </row>
    <row r="644" ht="42" customHeight="1">
      <c r="A644" t="s" s="32">
        <v>1243</v>
      </c>
      <c r="B644" t="s" s="33">
        <v>1244</v>
      </c>
      <c r="C644" t="s" s="32">
        <v>81</v>
      </c>
      <c r="D644" t="s" s="33">
        <v>17</v>
      </c>
      <c r="E644" s="36">
        <v>225.77</v>
      </c>
      <c r="F644" s="12"/>
      <c r="G644" s="14">
        <v>0</v>
      </c>
      <c r="H644" s="14">
        <v>141.3149</v>
      </c>
      <c r="I644" s="14">
        <v>84.4551</v>
      </c>
      <c r="J644" s="14">
        <v>225.77</v>
      </c>
      <c r="K644" s="12"/>
      <c r="L644" s="34">
        <v>0.5074433602937219</v>
      </c>
      <c r="M644" s="35">
        <v>42.8561797379423</v>
      </c>
      <c r="N644" s="14">
        <v>127.311279737942</v>
      </c>
      <c r="O644" s="14">
        <v>268.626179737942</v>
      </c>
      <c r="P644" s="15">
        <v>0.18982229586722</v>
      </c>
      <c r="Q644" s="14">
        <f>IF(G644=0,0,G644*$U$3)</f>
        <v>0</v>
      </c>
      <c r="R644" s="14">
        <f>IF(H644=0,0,H644*$U$3)</f>
        <v>148.380645</v>
      </c>
      <c r="S644" s="14">
        <f>IF(N644=0,0,N644*$U$3)</f>
        <v>133.676843724839</v>
      </c>
      <c r="T644" s="14">
        <f>SUM(Q644:S644)</f>
        <v>282.057488724839</v>
      </c>
      <c r="U644" s="14">
        <f>IF(O644=0,0,O644*$U$3)</f>
        <v>282.057488724839</v>
      </c>
      <c r="V644" s="37"/>
    </row>
    <row r="645" ht="21" customHeight="1">
      <c r="A645" t="s" s="32">
        <v>1245</v>
      </c>
      <c r="B645" t="s" s="33">
        <v>1246</v>
      </c>
      <c r="C645" t="s" s="32">
        <v>81</v>
      </c>
      <c r="D645" t="s" s="33">
        <v>17</v>
      </c>
      <c r="E645" s="36">
        <v>554.73</v>
      </c>
      <c r="F645" s="12"/>
      <c r="G645" s="14">
        <v>0.0107001909611615</v>
      </c>
      <c r="H645" s="14">
        <v>54.3997708465945</v>
      </c>
      <c r="I645" s="14">
        <v>500.319528962444</v>
      </c>
      <c r="J645" s="14">
        <v>554.73</v>
      </c>
      <c r="K645" s="12"/>
      <c r="L645" s="34">
        <v>0.151015228426396</v>
      </c>
      <c r="M645" s="35">
        <v>75.5558679524503</v>
      </c>
      <c r="N645" s="14">
        <v>575.875396914895</v>
      </c>
      <c r="O645" s="14">
        <v>630.285867952450</v>
      </c>
      <c r="P645" s="15">
        <v>0.136202959912841</v>
      </c>
      <c r="Q645" s="14">
        <f>IF(G645=0,0,G645*$U$3)</f>
        <v>0.0112352005092196</v>
      </c>
      <c r="R645" s="14">
        <f>IF(H645=0,0,H645*$U$3)</f>
        <v>57.1197593889242</v>
      </c>
      <c r="S645" s="14">
        <f>IF(N645=0,0,N645*$U$3)</f>
        <v>604.669166760640</v>
      </c>
      <c r="T645" s="14">
        <f>SUM(Q645:S645)</f>
        <v>661.800161350073</v>
      </c>
      <c r="U645" s="14">
        <f>IF(O645=0,0,O645*$U$3)</f>
        <v>661.800161350073</v>
      </c>
      <c r="V645" s="37"/>
    </row>
    <row r="646" ht="21" customHeight="1">
      <c r="A646" t="s" s="32">
        <v>1247</v>
      </c>
      <c r="B646" t="s" s="33">
        <v>1248</v>
      </c>
      <c r="C646" t="s" s="32">
        <v>81</v>
      </c>
      <c r="D646" t="s" s="33">
        <v>17</v>
      </c>
      <c r="E646" s="36">
        <v>554.73</v>
      </c>
      <c r="F646" s="12"/>
      <c r="G646" s="14">
        <v>0.0107001909611615</v>
      </c>
      <c r="H646" s="14">
        <v>54.3997708465945</v>
      </c>
      <c r="I646" s="14">
        <v>500.319528962444</v>
      </c>
      <c r="J646" s="14">
        <v>554.73</v>
      </c>
      <c r="K646" s="12"/>
      <c r="L646" s="34">
        <v>0.151015228426396</v>
      </c>
      <c r="M646" s="35">
        <v>75.5558679524503</v>
      </c>
      <c r="N646" s="14">
        <v>575.875396914895</v>
      </c>
      <c r="O646" s="14">
        <v>630.285867952450</v>
      </c>
      <c r="P646" s="15">
        <v>0.136202959912841</v>
      </c>
      <c r="Q646" s="14">
        <f>IF(G646=0,0,G646*$U$3)</f>
        <v>0.0112352005092196</v>
      </c>
      <c r="R646" s="14">
        <f>IF(H646=0,0,H646*$U$3)</f>
        <v>57.1197593889242</v>
      </c>
      <c r="S646" s="14">
        <f>IF(N646=0,0,N646*$U$3)</f>
        <v>604.669166760640</v>
      </c>
      <c r="T646" s="14">
        <f>SUM(Q646:S646)</f>
        <v>661.800161350073</v>
      </c>
      <c r="U646" s="14">
        <f>IF(O646=0,0,O646*$U$3)</f>
        <v>661.800161350073</v>
      </c>
      <c r="V646" s="37"/>
    </row>
    <row r="647" ht="21" customHeight="1">
      <c r="A647" t="s" s="32">
        <v>1249</v>
      </c>
      <c r="B647" t="s" s="33">
        <v>1250</v>
      </c>
      <c r="C647" s="12"/>
      <c r="D647" t="s" s="33">
        <v>17</v>
      </c>
      <c r="E647" s="12"/>
      <c r="F647" s="12"/>
      <c r="G647" s="14">
        <v>0</v>
      </c>
      <c r="H647" s="14">
        <v>0</v>
      </c>
      <c r="I647" s="14">
        <v>0</v>
      </c>
      <c r="J647" s="14">
        <v>0</v>
      </c>
      <c r="K647" s="12"/>
      <c r="L647" s="34">
        <v>0</v>
      </c>
      <c r="M647" s="35">
        <v>0</v>
      </c>
      <c r="N647" s="14">
        <v>0</v>
      </c>
      <c r="O647" s="14">
        <v>0</v>
      </c>
      <c r="P647" s="15">
        <v>0</v>
      </c>
      <c r="Q647" s="14">
        <f>IF(G647=0,0,G647*$U$3)</f>
        <v>0</v>
      </c>
      <c r="R647" s="14">
        <f>IF(H647=0,0,H647*$U$3)</f>
        <v>0</v>
      </c>
      <c r="S647" s="14">
        <f>IF(N647=0,0,N647*$U$3)</f>
        <v>0</v>
      </c>
      <c r="T647" s="14">
        <f>SUM(Q647:S647)</f>
        <v>0</v>
      </c>
      <c r="U647" s="14">
        <f>IF(O647=0,0,O647*$U$3)</f>
        <v>0</v>
      </c>
      <c r="V647" s="37"/>
    </row>
    <row r="648" ht="31.5" customHeight="1">
      <c r="A648" t="s" s="32">
        <v>1251</v>
      </c>
      <c r="B648" t="s" s="33">
        <v>1252</v>
      </c>
      <c r="C648" t="s" s="32">
        <v>81</v>
      </c>
      <c r="D648" t="s" s="33">
        <v>17</v>
      </c>
      <c r="E648" s="36">
        <v>1057.51</v>
      </c>
      <c r="F648" s="12"/>
      <c r="G648" s="14">
        <v>0</v>
      </c>
      <c r="H648" s="14">
        <v>197.416418771248</v>
      </c>
      <c r="I648" s="14">
        <v>860.093581228752</v>
      </c>
      <c r="J648" s="14">
        <v>1057.51</v>
      </c>
      <c r="K648" s="12"/>
      <c r="L648" s="34">
        <v>0.37475448289762</v>
      </c>
      <c r="M648" s="35">
        <v>322.323925276943</v>
      </c>
      <c r="N648" s="14">
        <v>1182.417506505690</v>
      </c>
      <c r="O648" s="14">
        <v>1379.833925276940</v>
      </c>
      <c r="P648" s="15">
        <v>0.304795155863248</v>
      </c>
      <c r="Q648" s="14">
        <f>IF(G648=0,0,G648*$U$3)</f>
        <v>0</v>
      </c>
      <c r="R648" s="14">
        <f>IF(H648=0,0,H648*$U$3)</f>
        <v>207.287239709810</v>
      </c>
      <c r="S648" s="14">
        <f>IF(N648=0,0,N648*$U$3)</f>
        <v>1241.538381830970</v>
      </c>
      <c r="T648" s="14">
        <f>SUM(Q648:S648)</f>
        <v>1448.825621540780</v>
      </c>
      <c r="U648" s="14">
        <f>IF(O648=0,0,O648*$U$3)</f>
        <v>1448.825621540790</v>
      </c>
      <c r="V648" s="37"/>
    </row>
    <row r="649" ht="31.5" customHeight="1">
      <c r="A649" t="s" s="32">
        <v>1253</v>
      </c>
      <c r="B649" t="s" s="33">
        <v>1254</v>
      </c>
      <c r="C649" t="s" s="32">
        <v>81</v>
      </c>
      <c r="D649" t="s" s="33">
        <v>17</v>
      </c>
      <c r="E649" s="36">
        <v>1202.15</v>
      </c>
      <c r="F649" s="12"/>
      <c r="G649" s="14">
        <v>0</v>
      </c>
      <c r="H649" s="14">
        <v>211.925081441923</v>
      </c>
      <c r="I649" s="14">
        <v>990.224918558078</v>
      </c>
      <c r="J649" s="14">
        <v>1202.15</v>
      </c>
      <c r="K649" s="12"/>
      <c r="L649" s="34">
        <v>0.37475448289762</v>
      </c>
      <c r="M649" s="35">
        <v>371.091227306570</v>
      </c>
      <c r="N649" s="14">
        <v>1361.316145864650</v>
      </c>
      <c r="O649" s="14">
        <v>1573.241227306570</v>
      </c>
      <c r="P649" s="15">
        <v>0.308689620518712</v>
      </c>
      <c r="Q649" s="14">
        <f>IF(G649=0,0,G649*$U$3)</f>
        <v>0</v>
      </c>
      <c r="R649" s="14">
        <f>IF(H649=0,0,H649*$U$3)</f>
        <v>222.521335514019</v>
      </c>
      <c r="S649" s="14">
        <f>IF(N649=0,0,N649*$U$3)</f>
        <v>1429.381953157880</v>
      </c>
      <c r="T649" s="14">
        <f>SUM(Q649:S649)</f>
        <v>1651.9032886719</v>
      </c>
      <c r="U649" s="14">
        <f>IF(O649=0,0,O649*$U$3)</f>
        <v>1651.9032886719</v>
      </c>
      <c r="V649" s="37"/>
    </row>
    <row r="650" ht="21" customHeight="1">
      <c r="A650" t="s" s="32">
        <v>1255</v>
      </c>
      <c r="B650" t="s" s="33">
        <v>1256</v>
      </c>
      <c r="C650" t="s" s="32">
        <v>81</v>
      </c>
      <c r="D650" t="s" s="33">
        <v>17</v>
      </c>
      <c r="E650" s="36">
        <v>145.4</v>
      </c>
      <c r="F650" s="12"/>
      <c r="G650" s="14">
        <v>0</v>
      </c>
      <c r="H650" s="14">
        <v>131.756711804533</v>
      </c>
      <c r="I650" s="14">
        <v>13.6432881954666</v>
      </c>
      <c r="J650" s="14">
        <v>145.4</v>
      </c>
      <c r="K650" s="12"/>
      <c r="L650" s="34">
        <v>0.223739254471224</v>
      </c>
      <c r="M650" s="35">
        <v>3.05253912938974</v>
      </c>
      <c r="N650" s="14">
        <v>16.6958273248563</v>
      </c>
      <c r="O650" s="14">
        <v>148.452539129390</v>
      </c>
      <c r="P650" s="15">
        <v>0.0209940792942898</v>
      </c>
      <c r="Q650" s="14">
        <f>IF(G650=0,0,G650*$U$3)</f>
        <v>0</v>
      </c>
      <c r="R650" s="14">
        <f>IF(H650=0,0,H650*$U$3)</f>
        <v>138.344547394760</v>
      </c>
      <c r="S650" s="14">
        <f>IF(N650=0,0,N650*$U$3)</f>
        <v>17.5306186910991</v>
      </c>
      <c r="T650" s="14">
        <f>SUM(Q650:S650)</f>
        <v>155.875166085859</v>
      </c>
      <c r="U650" s="14">
        <f>IF(O650=0,0,O650*$U$3)</f>
        <v>155.875166085860</v>
      </c>
      <c r="V650" s="37"/>
    </row>
    <row r="651" ht="21" customHeight="1">
      <c r="A651" t="s" s="32">
        <v>1257</v>
      </c>
      <c r="B651" t="s" s="33">
        <v>1258</v>
      </c>
      <c r="C651" t="s" s="32">
        <v>81</v>
      </c>
      <c r="D651" t="s" s="33">
        <v>17</v>
      </c>
      <c r="E651" s="36">
        <v>679.8</v>
      </c>
      <c r="F651" s="12"/>
      <c r="G651" s="14">
        <v>0.0107001196247463</v>
      </c>
      <c r="H651" s="14">
        <v>54.3994081722596</v>
      </c>
      <c r="I651" s="14">
        <v>625.389891708116</v>
      </c>
      <c r="J651" s="14">
        <v>679.8</v>
      </c>
      <c r="K651" s="12"/>
      <c r="L651" s="34">
        <v>0.37475448289762</v>
      </c>
      <c r="M651" s="35">
        <v>234.367665476473</v>
      </c>
      <c r="N651" s="14">
        <v>859.757557184589</v>
      </c>
      <c r="O651" s="14">
        <v>914.167665476473</v>
      </c>
      <c r="P651" s="15">
        <v>0.34475973150408</v>
      </c>
      <c r="Q651" s="14">
        <f>IF(G651=0,0,G651*$U$3)</f>
        <v>0.0112351256059836</v>
      </c>
      <c r="R651" s="14">
        <f>IF(H651=0,0,H651*$U$3)</f>
        <v>57.1193785808726</v>
      </c>
      <c r="S651" s="14">
        <f>IF(N651=0,0,N651*$U$3)</f>
        <v>902.745435043818</v>
      </c>
      <c r="T651" s="14">
        <f>SUM(Q651:S651)</f>
        <v>959.8760487502969</v>
      </c>
      <c r="U651" s="14">
        <f>IF(O651=0,0,O651*$U$3)</f>
        <v>959.8760487502969</v>
      </c>
      <c r="V651" s="37"/>
    </row>
    <row r="652" ht="21" customHeight="1">
      <c r="A652" t="s" s="32">
        <v>1259</v>
      </c>
      <c r="B652" t="s" s="33">
        <v>1260</v>
      </c>
      <c r="C652" t="s" s="32">
        <v>81</v>
      </c>
      <c r="D652" t="s" s="33">
        <v>17</v>
      </c>
      <c r="E652" s="36">
        <v>102.38</v>
      </c>
      <c r="F652" s="12"/>
      <c r="G652" s="14">
        <v>0</v>
      </c>
      <c r="H652" s="14">
        <v>102.38</v>
      </c>
      <c r="I652" s="14">
        <v>0</v>
      </c>
      <c r="J652" s="14">
        <v>102.38</v>
      </c>
      <c r="K652" s="12"/>
      <c r="L652" s="34">
        <v>0</v>
      </c>
      <c r="M652" s="35">
        <v>0</v>
      </c>
      <c r="N652" s="14">
        <v>0</v>
      </c>
      <c r="O652" s="14">
        <v>102.38</v>
      </c>
      <c r="P652" s="15">
        <v>0</v>
      </c>
      <c r="Q652" s="14">
        <f>IF(G652=0,0,G652*$U$3)</f>
        <v>0</v>
      </c>
      <c r="R652" s="14">
        <f>IF(H652=0,0,H652*$U$3)</f>
        <v>107.499</v>
      </c>
      <c r="S652" s="14">
        <f>IF(N652=0,0,N652*$U$3)</f>
        <v>0</v>
      </c>
      <c r="T652" s="14">
        <f>SUM(Q652:S652)</f>
        <v>107.499</v>
      </c>
      <c r="U652" s="14">
        <f>IF(O652=0,0,O652*$U$3)</f>
        <v>107.499</v>
      </c>
      <c r="V652" s="37"/>
    </row>
    <row r="653" ht="21" customHeight="1">
      <c r="A653" t="s" s="32">
        <v>1261</v>
      </c>
      <c r="B653" t="s" s="33">
        <v>1262</v>
      </c>
      <c r="C653" s="12"/>
      <c r="D653" t="s" s="33">
        <v>17</v>
      </c>
      <c r="E653" s="12"/>
      <c r="F653" s="12"/>
      <c r="G653" s="14">
        <v>0</v>
      </c>
      <c r="H653" s="14">
        <v>0</v>
      </c>
      <c r="I653" s="14">
        <v>0</v>
      </c>
      <c r="J653" s="14">
        <v>0</v>
      </c>
      <c r="K653" s="12"/>
      <c r="L653" s="34">
        <v>0</v>
      </c>
      <c r="M653" s="35">
        <v>0</v>
      </c>
      <c r="N653" s="14">
        <v>0</v>
      </c>
      <c r="O653" s="14">
        <v>0</v>
      </c>
      <c r="P653" s="15">
        <v>0</v>
      </c>
      <c r="Q653" s="14">
        <f>IF(G653=0,0,G653*$U$3)</f>
        <v>0</v>
      </c>
      <c r="R653" s="14">
        <f>IF(H653=0,0,H653*$U$3)</f>
        <v>0</v>
      </c>
      <c r="S653" s="14">
        <f>IF(N653=0,0,N653*$U$3)</f>
        <v>0</v>
      </c>
      <c r="T653" s="14">
        <f>SUM(Q653:S653)</f>
        <v>0</v>
      </c>
      <c r="U653" s="14">
        <f>IF(O653=0,0,O653*$U$3)</f>
        <v>0</v>
      </c>
      <c r="V653" s="37"/>
    </row>
    <row r="654" ht="21" customHeight="1">
      <c r="A654" t="s" s="32">
        <v>1263</v>
      </c>
      <c r="B654" t="s" s="33">
        <v>1264</v>
      </c>
      <c r="C654" t="s" s="32">
        <v>81</v>
      </c>
      <c r="D654" t="s" s="33">
        <v>17</v>
      </c>
      <c r="E654" s="36">
        <v>46.19</v>
      </c>
      <c r="F654" s="12"/>
      <c r="G654" s="14">
        <v>0</v>
      </c>
      <c r="H654" s="14">
        <v>44.9806696014829</v>
      </c>
      <c r="I654" s="14">
        <v>1.20933039851715</v>
      </c>
      <c r="J654" s="14">
        <v>46.19</v>
      </c>
      <c r="K654" s="12"/>
      <c r="L654" s="34">
        <v>0.105573684719978</v>
      </c>
      <c r="M654" s="35">
        <v>0.127673466215334</v>
      </c>
      <c r="N654" s="14">
        <v>1.33700386473248</v>
      </c>
      <c r="O654" s="14">
        <v>46.3176734662153</v>
      </c>
      <c r="P654" s="15">
        <v>0.00276409322830351</v>
      </c>
      <c r="Q654" s="14">
        <f>IF(G654=0,0,G654*$U$3)</f>
        <v>0</v>
      </c>
      <c r="R654" s="14">
        <f>IF(H654=0,0,H654*$U$3)</f>
        <v>47.229703081557</v>
      </c>
      <c r="S654" s="14">
        <f>IF(N654=0,0,N654*$U$3)</f>
        <v>1.4038540579691</v>
      </c>
      <c r="T654" s="14">
        <f>SUM(Q654:S654)</f>
        <v>48.6335571395261</v>
      </c>
      <c r="U654" s="14">
        <f>IF(O654=0,0,O654*$U$3)</f>
        <v>48.6335571395261</v>
      </c>
      <c r="V654" s="37"/>
    </row>
    <row r="655" ht="21" customHeight="1">
      <c r="A655" t="s" s="32">
        <v>1265</v>
      </c>
      <c r="B655" t="s" s="33">
        <v>1266</v>
      </c>
      <c r="C655" t="s" s="32">
        <v>81</v>
      </c>
      <c r="D655" t="s" s="33">
        <v>17</v>
      </c>
      <c r="E655" s="36">
        <v>29.94</v>
      </c>
      <c r="F655" s="12"/>
      <c r="G655" s="14">
        <v>0</v>
      </c>
      <c r="H655" s="14">
        <v>25.9808148677627</v>
      </c>
      <c r="I655" s="14">
        <v>3.95918513223731</v>
      </c>
      <c r="J655" s="14">
        <v>29.94</v>
      </c>
      <c r="K655" s="12"/>
      <c r="L655" s="34">
        <v>0.118165569751246</v>
      </c>
      <c r="M655" s="35">
        <v>0.467839366901484</v>
      </c>
      <c r="N655" s="14">
        <v>4.4270244991388</v>
      </c>
      <c r="O655" s="14">
        <v>30.4078393669015</v>
      </c>
      <c r="P655" s="15">
        <v>0.0156258973580992</v>
      </c>
      <c r="Q655" s="14">
        <f>IF(G655=0,0,G655*$U$3)</f>
        <v>0</v>
      </c>
      <c r="R655" s="14">
        <f>IF(H655=0,0,H655*$U$3)</f>
        <v>27.2798556111508</v>
      </c>
      <c r="S655" s="14">
        <f>IF(N655=0,0,N655*$U$3)</f>
        <v>4.64837572409574</v>
      </c>
      <c r="T655" s="14">
        <f>SUM(Q655:S655)</f>
        <v>31.9282313352465</v>
      </c>
      <c r="U655" s="14">
        <f>IF(O655=0,0,O655*$U$3)</f>
        <v>31.9282313352466</v>
      </c>
      <c r="V655" s="37"/>
    </row>
    <row r="656" ht="31.5" customHeight="1">
      <c r="A656" t="s" s="32">
        <v>1267</v>
      </c>
      <c r="B656" t="s" s="33">
        <v>1268</v>
      </c>
      <c r="C656" t="s" s="32">
        <v>81</v>
      </c>
      <c r="D656" t="s" s="33">
        <v>17</v>
      </c>
      <c r="E656" s="36">
        <v>109.27</v>
      </c>
      <c r="F656" s="12"/>
      <c r="G656" s="14">
        <v>0</v>
      </c>
      <c r="H656" s="14">
        <v>96.47261261261259</v>
      </c>
      <c r="I656" s="14">
        <v>12.7973873873874</v>
      </c>
      <c r="J656" s="14">
        <v>109.27</v>
      </c>
      <c r="K656" s="12"/>
      <c r="L656" s="34">
        <v>0.0917894491798401</v>
      </c>
      <c r="M656" s="35">
        <v>1.17466513922932</v>
      </c>
      <c r="N656" s="14">
        <v>13.9720525266167</v>
      </c>
      <c r="O656" s="14">
        <v>110.444665139229</v>
      </c>
      <c r="P656" s="15">
        <v>0.010750115669711</v>
      </c>
      <c r="Q656" s="14">
        <f>IF(G656=0,0,G656*$U$3)</f>
        <v>0</v>
      </c>
      <c r="R656" s="14">
        <f>IF(H656=0,0,H656*$U$3)</f>
        <v>101.296243243243</v>
      </c>
      <c r="S656" s="14">
        <f>IF(N656=0,0,N656*$U$3)</f>
        <v>14.6706551529475</v>
      </c>
      <c r="T656" s="14">
        <f>SUM(Q656:S656)</f>
        <v>115.966898396191</v>
      </c>
      <c r="U656" s="14">
        <f>IF(O656=0,0,O656*$U$3)</f>
        <v>115.966898396190</v>
      </c>
      <c r="V656" s="37"/>
    </row>
    <row r="657" ht="31.5" customHeight="1">
      <c r="A657" t="s" s="32">
        <v>1269</v>
      </c>
      <c r="B657" t="s" s="33">
        <v>1270</v>
      </c>
      <c r="C657" t="s" s="32">
        <v>81</v>
      </c>
      <c r="D657" t="s" s="33">
        <v>17</v>
      </c>
      <c r="E657" s="36">
        <v>74.44</v>
      </c>
      <c r="F657" s="12"/>
      <c r="G657" s="14">
        <v>0</v>
      </c>
      <c r="H657" s="14">
        <v>68.43729193617941</v>
      </c>
      <c r="I657" s="14">
        <v>6.00270806382061</v>
      </c>
      <c r="J657" s="14">
        <v>74.44</v>
      </c>
      <c r="K657" s="12"/>
      <c r="L657" s="34">
        <v>0.0917894491798401</v>
      </c>
      <c r="M657" s="35">
        <v>0.550985266765479</v>
      </c>
      <c r="N657" s="14">
        <v>6.55369333058609</v>
      </c>
      <c r="O657" s="14">
        <v>74.99098526676551</v>
      </c>
      <c r="P657" s="15">
        <v>0.00740173652291065</v>
      </c>
      <c r="Q657" s="14">
        <f>IF(G657=0,0,G657*$U$3)</f>
        <v>0</v>
      </c>
      <c r="R657" s="14">
        <f>IF(H657=0,0,H657*$U$3)</f>
        <v>71.85915653298839</v>
      </c>
      <c r="S657" s="14">
        <f>IF(N657=0,0,N657*$U$3)</f>
        <v>6.88137799711539</v>
      </c>
      <c r="T657" s="14">
        <f>SUM(Q657:S657)</f>
        <v>78.7405345301038</v>
      </c>
      <c r="U657" s="14">
        <f>IF(O657=0,0,O657*$U$3)</f>
        <v>78.7405345301038</v>
      </c>
      <c r="V657" s="37"/>
    </row>
    <row r="658" ht="42" customHeight="1">
      <c r="A658" t="s" s="32">
        <v>1271</v>
      </c>
      <c r="B658" t="s" s="33">
        <v>1272</v>
      </c>
      <c r="C658" t="s" s="32">
        <v>81</v>
      </c>
      <c r="D658" t="s" s="33">
        <v>17</v>
      </c>
      <c r="E658" s="36">
        <v>36.13</v>
      </c>
      <c r="F658" s="12"/>
      <c r="G658" s="14">
        <v>0</v>
      </c>
      <c r="H658" s="14">
        <v>32.1595527251185</v>
      </c>
      <c r="I658" s="14">
        <v>3.97044727488152</v>
      </c>
      <c r="J658" s="14">
        <v>36.13</v>
      </c>
      <c r="K658" s="12"/>
      <c r="L658" s="34">
        <v>0.0917894491798401</v>
      </c>
      <c r="M658" s="35">
        <v>0.364445168358972</v>
      </c>
      <c r="N658" s="14">
        <v>4.33489244324049</v>
      </c>
      <c r="O658" s="14">
        <v>36.494445168359</v>
      </c>
      <c r="P658" s="15">
        <v>0.0100870514353437</v>
      </c>
      <c r="Q658" s="14">
        <f>IF(G658=0,0,G658*$U$3)</f>
        <v>0</v>
      </c>
      <c r="R658" s="14">
        <f>IF(H658=0,0,H658*$U$3)</f>
        <v>33.7675303613744</v>
      </c>
      <c r="S658" s="14">
        <f>IF(N658=0,0,N658*$U$3)</f>
        <v>4.55163706540251</v>
      </c>
      <c r="T658" s="14">
        <f>SUM(Q658:S658)</f>
        <v>38.3191674267769</v>
      </c>
      <c r="U658" s="14">
        <f>IF(O658=0,0,O658*$U$3)</f>
        <v>38.319167426777</v>
      </c>
      <c r="V658" s="37"/>
    </row>
    <row r="659" ht="31.5" customHeight="1">
      <c r="A659" t="s" s="32">
        <v>1273</v>
      </c>
      <c r="B659" t="s" s="33">
        <v>1274</v>
      </c>
      <c r="C659" t="s" s="32">
        <v>81</v>
      </c>
      <c r="D659" t="s" s="33">
        <v>17</v>
      </c>
      <c r="E659" s="36">
        <v>24.13</v>
      </c>
      <c r="F659" s="12"/>
      <c r="G659" s="14">
        <v>0</v>
      </c>
      <c r="H659" s="14">
        <v>22.2680842572062</v>
      </c>
      <c r="I659" s="14">
        <v>1.86191574279379</v>
      </c>
      <c r="J659" s="14">
        <v>24.13</v>
      </c>
      <c r="K659" s="12"/>
      <c r="L659" s="34">
        <v>0.0917894491798401</v>
      </c>
      <c r="M659" s="35">
        <v>0.170904220450315</v>
      </c>
      <c r="N659" s="14">
        <v>2.03281996324411</v>
      </c>
      <c r="O659" s="14">
        <v>24.3009042204503</v>
      </c>
      <c r="P659" s="15">
        <v>0.00708264485910948</v>
      </c>
      <c r="Q659" s="14">
        <f>IF(G659=0,0,G659*$U$3)</f>
        <v>0</v>
      </c>
      <c r="R659" s="14">
        <f>IF(H659=0,0,H659*$U$3)</f>
        <v>23.3814884700665</v>
      </c>
      <c r="S659" s="14">
        <f>IF(N659=0,0,N659*$U$3)</f>
        <v>2.13446096140632</v>
      </c>
      <c r="T659" s="14">
        <f>SUM(Q659:S659)</f>
        <v>25.5159494314728</v>
      </c>
      <c r="U659" s="14">
        <f>IF(O659=0,0,O659*$U$3)</f>
        <v>25.5159494314728</v>
      </c>
      <c r="V659" s="37"/>
    </row>
    <row r="660" ht="21" customHeight="1">
      <c r="A660" t="s" s="32">
        <v>1275</v>
      </c>
      <c r="B660" t="s" s="33">
        <v>1276</v>
      </c>
      <c r="C660" s="12"/>
      <c r="D660" t="s" s="33">
        <v>17</v>
      </c>
      <c r="E660" s="12"/>
      <c r="F660" s="12"/>
      <c r="G660" s="14">
        <v>0</v>
      </c>
      <c r="H660" s="14">
        <v>0</v>
      </c>
      <c r="I660" s="14">
        <v>0</v>
      </c>
      <c r="J660" s="14">
        <v>0</v>
      </c>
      <c r="K660" s="12"/>
      <c r="L660" s="34">
        <v>0</v>
      </c>
      <c r="M660" s="35">
        <v>0</v>
      </c>
      <c r="N660" s="14">
        <v>0</v>
      </c>
      <c r="O660" s="14">
        <v>0</v>
      </c>
      <c r="P660" s="15">
        <v>0</v>
      </c>
      <c r="Q660" s="14">
        <f>IF(G660=0,0,G660*$U$3)</f>
        <v>0</v>
      </c>
      <c r="R660" s="14">
        <f>IF(H660=0,0,H660*$U$3)</f>
        <v>0</v>
      </c>
      <c r="S660" s="14">
        <f>IF(N660=0,0,N660*$U$3)</f>
        <v>0</v>
      </c>
      <c r="T660" s="14">
        <f>SUM(Q660:S660)</f>
        <v>0</v>
      </c>
      <c r="U660" s="14">
        <f>IF(O660=0,0,O660*$U$3)</f>
        <v>0</v>
      </c>
      <c r="V660" s="37"/>
    </row>
    <row r="661" ht="21" customHeight="1">
      <c r="A661" t="s" s="32">
        <v>1277</v>
      </c>
      <c r="B661" t="s" s="33">
        <v>1196</v>
      </c>
      <c r="C661" t="s" s="32">
        <v>81</v>
      </c>
      <c r="D661" t="s" s="33">
        <v>17</v>
      </c>
      <c r="E661" s="36">
        <v>56.61</v>
      </c>
      <c r="F661" s="12"/>
      <c r="G661" s="14">
        <v>0</v>
      </c>
      <c r="H661" s="14">
        <v>53.5173175803403</v>
      </c>
      <c r="I661" s="14">
        <v>3.09268241965974</v>
      </c>
      <c r="J661" s="14">
        <v>56.61</v>
      </c>
      <c r="K661" s="12"/>
      <c r="L661" s="34">
        <v>0.0917894491798401</v>
      </c>
      <c r="M661" s="35">
        <v>0.283875615788742</v>
      </c>
      <c r="N661" s="14">
        <v>3.37655803544848</v>
      </c>
      <c r="O661" s="14">
        <v>56.8938756157887</v>
      </c>
      <c r="P661" s="15">
        <v>0.00501458427466406</v>
      </c>
      <c r="Q661" s="14">
        <f>IF(G661=0,0,G661*$U$3)</f>
        <v>0</v>
      </c>
      <c r="R661" s="14">
        <f>IF(H661=0,0,H661*$U$3)</f>
        <v>56.1931834593573</v>
      </c>
      <c r="S661" s="14">
        <f>IF(N661=0,0,N661*$U$3)</f>
        <v>3.5453859372209</v>
      </c>
      <c r="T661" s="14">
        <f>SUM(Q661:S661)</f>
        <v>59.7385693965782</v>
      </c>
      <c r="U661" s="14">
        <f>IF(O661=0,0,O661*$U$3)</f>
        <v>59.7385693965781</v>
      </c>
      <c r="V661" s="37"/>
    </row>
    <row r="662" ht="21" customHeight="1">
      <c r="A662" t="s" s="32">
        <v>1278</v>
      </c>
      <c r="B662" t="s" s="33">
        <v>1279</v>
      </c>
      <c r="C662" t="s" s="32">
        <v>81</v>
      </c>
      <c r="D662" t="s" s="33">
        <v>17</v>
      </c>
      <c r="E662" s="36">
        <v>50.51</v>
      </c>
      <c r="F662" s="12"/>
      <c r="G662" s="14">
        <v>0</v>
      </c>
      <c r="H662" s="14">
        <v>47.4173326271186</v>
      </c>
      <c r="I662" s="14">
        <v>3.09266737288136</v>
      </c>
      <c r="J662" s="14">
        <v>50.51</v>
      </c>
      <c r="K662" s="12"/>
      <c r="L662" s="34">
        <v>0.0917894491798401</v>
      </c>
      <c r="M662" s="35">
        <v>0.283874234653243</v>
      </c>
      <c r="N662" s="14">
        <v>3.3765416075346</v>
      </c>
      <c r="O662" s="14">
        <v>50.7938742346532</v>
      </c>
      <c r="P662" s="15">
        <v>0.00562015907054514</v>
      </c>
      <c r="Q662" s="14">
        <f>IF(G662=0,0,G662*$U$3)</f>
        <v>0</v>
      </c>
      <c r="R662" s="14">
        <f>IF(H662=0,0,H662*$U$3)</f>
        <v>49.7881992584745</v>
      </c>
      <c r="S662" s="14">
        <f>IF(N662=0,0,N662*$U$3)</f>
        <v>3.54536868791133</v>
      </c>
      <c r="T662" s="14">
        <f>SUM(Q662:S662)</f>
        <v>53.3335679463858</v>
      </c>
      <c r="U662" s="14">
        <f>IF(O662=0,0,O662*$U$3)</f>
        <v>53.3335679463859</v>
      </c>
      <c r="V662" s="37"/>
    </row>
    <row r="663" ht="21" customHeight="1">
      <c r="A663" t="s" s="32">
        <v>1280</v>
      </c>
      <c r="B663" t="s" s="33">
        <v>1281</v>
      </c>
      <c r="C663" t="s" s="32">
        <v>81</v>
      </c>
      <c r="D663" t="s" s="33">
        <v>17</v>
      </c>
      <c r="E663" s="36">
        <v>21.77</v>
      </c>
      <c r="F663" s="12"/>
      <c r="G663" s="14">
        <v>0</v>
      </c>
      <c r="H663" s="14">
        <v>21.77</v>
      </c>
      <c r="I663" s="14">
        <v>0</v>
      </c>
      <c r="J663" s="14">
        <v>21.77</v>
      </c>
      <c r="K663" s="12"/>
      <c r="L663" s="34">
        <v>0</v>
      </c>
      <c r="M663" s="35">
        <v>0</v>
      </c>
      <c r="N663" s="14">
        <v>0</v>
      </c>
      <c r="O663" s="14">
        <v>21.77</v>
      </c>
      <c r="P663" s="15">
        <v>0</v>
      </c>
      <c r="Q663" s="14">
        <f>IF(G663=0,0,G663*$U$3)</f>
        <v>0</v>
      </c>
      <c r="R663" s="14">
        <f>IF(H663=0,0,H663*$U$3)</f>
        <v>22.8585</v>
      </c>
      <c r="S663" s="14">
        <f>IF(N663=0,0,N663*$U$3)</f>
        <v>0</v>
      </c>
      <c r="T663" s="14">
        <f>SUM(Q663:S663)</f>
        <v>22.8585</v>
      </c>
      <c r="U663" s="14">
        <f>IF(O663=0,0,O663*$U$3)</f>
        <v>22.8585</v>
      </c>
      <c r="V663" s="37"/>
    </row>
    <row r="664" ht="21" customHeight="1">
      <c r="A664" t="s" s="32">
        <v>1282</v>
      </c>
      <c r="B664" t="s" s="33">
        <v>1283</v>
      </c>
      <c r="C664" t="s" s="32">
        <v>81</v>
      </c>
      <c r="D664" t="s" s="33">
        <v>17</v>
      </c>
      <c r="E664" s="36">
        <v>37.04</v>
      </c>
      <c r="F664" s="12"/>
      <c r="G664" s="14">
        <v>0</v>
      </c>
      <c r="H664" s="14">
        <v>37.04</v>
      </c>
      <c r="I664" s="14">
        <v>0</v>
      </c>
      <c r="J664" s="14">
        <v>37.04</v>
      </c>
      <c r="K664" s="12"/>
      <c r="L664" s="34">
        <v>0</v>
      </c>
      <c r="M664" s="35">
        <v>0</v>
      </c>
      <c r="N664" s="14">
        <v>0</v>
      </c>
      <c r="O664" s="14">
        <v>37.04</v>
      </c>
      <c r="P664" s="15">
        <v>0</v>
      </c>
      <c r="Q664" s="14">
        <f>IF(G664=0,0,G664*$U$3)</f>
        <v>0</v>
      </c>
      <c r="R664" s="14">
        <f>IF(H664=0,0,H664*$U$3)</f>
        <v>38.892</v>
      </c>
      <c r="S664" s="14">
        <f>IF(N664=0,0,N664*$U$3)</f>
        <v>0</v>
      </c>
      <c r="T664" s="14">
        <f>SUM(Q664:S664)</f>
        <v>38.892</v>
      </c>
      <c r="U664" s="14">
        <f>IF(O664=0,0,O664*$U$3)</f>
        <v>38.892</v>
      </c>
      <c r="V664" s="37"/>
    </row>
    <row r="665" ht="21" customHeight="1">
      <c r="A665" t="s" s="32">
        <v>1284</v>
      </c>
      <c r="B665" t="s" s="33">
        <v>1285</v>
      </c>
      <c r="C665" t="s" s="32">
        <v>81</v>
      </c>
      <c r="D665" t="s" s="33">
        <v>17</v>
      </c>
      <c r="E665" s="36">
        <v>63.18</v>
      </c>
      <c r="F665" s="12"/>
      <c r="G665" s="14">
        <v>0</v>
      </c>
      <c r="H665" s="14">
        <v>27.8659756097561</v>
      </c>
      <c r="I665" s="14">
        <v>35.3140243902439</v>
      </c>
      <c r="J665" s="14">
        <v>63.18</v>
      </c>
      <c r="K665" s="12"/>
      <c r="L665" s="34">
        <v>0.169575747577076</v>
      </c>
      <c r="M665" s="35">
        <v>5.9884020859307</v>
      </c>
      <c r="N665" s="14">
        <v>41.3024264761746</v>
      </c>
      <c r="O665" s="14">
        <v>69.16840208593069</v>
      </c>
      <c r="P665" s="15">
        <v>0.0947831922432842</v>
      </c>
      <c r="Q665" s="14">
        <f>IF(G665=0,0,G665*$U$3)</f>
        <v>0</v>
      </c>
      <c r="R665" s="14">
        <f>IF(H665=0,0,H665*$U$3)</f>
        <v>29.2592743902439</v>
      </c>
      <c r="S665" s="14">
        <f>IF(N665=0,0,N665*$U$3)</f>
        <v>43.3675477999833</v>
      </c>
      <c r="T665" s="14">
        <f>SUM(Q665:S665)</f>
        <v>72.6268221902272</v>
      </c>
      <c r="U665" s="14">
        <f>IF(O665=0,0,O665*$U$3)</f>
        <v>72.6268221902272</v>
      </c>
      <c r="V665" s="37"/>
    </row>
    <row r="666" ht="21" customHeight="1">
      <c r="A666" t="s" s="32">
        <v>1286</v>
      </c>
      <c r="B666" t="s" s="33">
        <v>1287</v>
      </c>
      <c r="C666" t="s" s="32">
        <v>81</v>
      </c>
      <c r="D666" t="s" s="33">
        <v>17</v>
      </c>
      <c r="E666" s="36">
        <v>63.18</v>
      </c>
      <c r="F666" s="12"/>
      <c r="G666" s="14">
        <v>0</v>
      </c>
      <c r="H666" s="14">
        <v>27.8659756097561</v>
      </c>
      <c r="I666" s="14">
        <v>35.3140243902439</v>
      </c>
      <c r="J666" s="14">
        <v>63.18</v>
      </c>
      <c r="K666" s="12"/>
      <c r="L666" s="34">
        <v>0.169575747577076</v>
      </c>
      <c r="M666" s="35">
        <v>5.9884020859307</v>
      </c>
      <c r="N666" s="14">
        <v>41.3024264761746</v>
      </c>
      <c r="O666" s="14">
        <v>69.16840208593069</v>
      </c>
      <c r="P666" s="15">
        <v>0.0947831922432842</v>
      </c>
      <c r="Q666" s="14">
        <f>IF(G666=0,0,G666*$U$3)</f>
        <v>0</v>
      </c>
      <c r="R666" s="14">
        <f>IF(H666=0,0,H666*$U$3)</f>
        <v>29.2592743902439</v>
      </c>
      <c r="S666" s="14">
        <f>IF(N666=0,0,N666*$U$3)</f>
        <v>43.3675477999833</v>
      </c>
      <c r="T666" s="14">
        <f>SUM(Q666:S666)</f>
        <v>72.6268221902272</v>
      </c>
      <c r="U666" s="14">
        <f>IF(O666=0,0,O666*$U$3)</f>
        <v>72.6268221902272</v>
      </c>
      <c r="V666" s="37"/>
    </row>
    <row r="667" ht="21" customHeight="1">
      <c r="A667" t="s" s="32">
        <v>1288</v>
      </c>
      <c r="B667" t="s" s="33">
        <v>1289</v>
      </c>
      <c r="C667" t="s" s="32">
        <v>81</v>
      </c>
      <c r="D667" t="s" s="33">
        <v>17</v>
      </c>
      <c r="E667" s="36">
        <v>80.45</v>
      </c>
      <c r="F667" s="12"/>
      <c r="G667" s="14">
        <v>0</v>
      </c>
      <c r="H667" s="14">
        <v>27.876064112796</v>
      </c>
      <c r="I667" s="14">
        <v>52.573935887204</v>
      </c>
      <c r="J667" s="14">
        <v>80.45</v>
      </c>
      <c r="K667" s="12"/>
      <c r="L667" s="34">
        <v>0.169575747577076</v>
      </c>
      <c r="M667" s="35">
        <v>8.91526448114189</v>
      </c>
      <c r="N667" s="14">
        <v>61.4892003683459</v>
      </c>
      <c r="O667" s="14">
        <v>89.36526448114191</v>
      </c>
      <c r="P667" s="15">
        <v>0.110817457814069</v>
      </c>
      <c r="Q667" s="14">
        <f>IF(G667=0,0,G667*$U$3)</f>
        <v>0</v>
      </c>
      <c r="R667" s="14">
        <f>IF(H667=0,0,H667*$U$3)</f>
        <v>29.2698673184358</v>
      </c>
      <c r="S667" s="14">
        <f>IF(N667=0,0,N667*$U$3)</f>
        <v>64.5636603867632</v>
      </c>
      <c r="T667" s="14">
        <f>SUM(Q667:S667)</f>
        <v>93.833527705199</v>
      </c>
      <c r="U667" s="14">
        <f>IF(O667=0,0,O667*$U$3)</f>
        <v>93.833527705199</v>
      </c>
      <c r="V667" s="37"/>
    </row>
    <row r="668" ht="21" customHeight="1">
      <c r="A668" t="s" s="32">
        <v>1290</v>
      </c>
      <c r="B668" t="s" s="33">
        <v>1291</v>
      </c>
      <c r="C668" t="s" s="32">
        <v>81</v>
      </c>
      <c r="D668" t="s" s="33">
        <v>17</v>
      </c>
      <c r="E668" s="36">
        <v>144.69</v>
      </c>
      <c r="F668" s="12"/>
      <c r="G668" s="14">
        <v>0</v>
      </c>
      <c r="H668" s="14">
        <v>36.7449681999704</v>
      </c>
      <c r="I668" s="14">
        <v>107.945031800030</v>
      </c>
      <c r="J668" s="14">
        <v>144.69</v>
      </c>
      <c r="K668" s="12"/>
      <c r="L668" s="34">
        <v>0.169575747577076</v>
      </c>
      <c r="M668" s="35">
        <v>18.3048594647213</v>
      </c>
      <c r="N668" s="14">
        <v>126.249891264751</v>
      </c>
      <c r="O668" s="14">
        <v>162.994859464721</v>
      </c>
      <c r="P668" s="15">
        <v>0.126510881641587</v>
      </c>
      <c r="Q668" s="14">
        <f>IF(G668=0,0,G668*$U$3)</f>
        <v>0</v>
      </c>
      <c r="R668" s="14">
        <f>IF(H668=0,0,H668*$U$3)</f>
        <v>38.5822166099689</v>
      </c>
      <c r="S668" s="14">
        <f>IF(N668=0,0,N668*$U$3)</f>
        <v>132.562385827989</v>
      </c>
      <c r="T668" s="14">
        <f>SUM(Q668:S668)</f>
        <v>171.144602437958</v>
      </c>
      <c r="U668" s="14">
        <f>IF(O668=0,0,O668*$U$3)</f>
        <v>171.144602437957</v>
      </c>
      <c r="V668" s="37"/>
    </row>
    <row r="669" ht="31.5" customHeight="1">
      <c r="A669" t="s" s="32">
        <v>1292</v>
      </c>
      <c r="B669" t="s" s="33">
        <v>1230</v>
      </c>
      <c r="C669" t="s" s="32">
        <v>68</v>
      </c>
      <c r="D669" t="s" s="33">
        <v>17</v>
      </c>
      <c r="E669" s="36">
        <v>103.24</v>
      </c>
      <c r="F669" s="12"/>
      <c r="G669" s="14">
        <v>-0.0107006633499226</v>
      </c>
      <c r="H669" s="14">
        <v>91.11614842454389</v>
      </c>
      <c r="I669" s="14">
        <v>12.134552238806</v>
      </c>
      <c r="J669" s="14">
        <v>103.24</v>
      </c>
      <c r="K669" s="12"/>
      <c r="L669" s="34">
        <v>0.0917894491798401</v>
      </c>
      <c r="M669" s="35">
        <v>1.113823866044</v>
      </c>
      <c r="N669" s="14">
        <v>13.248376104850</v>
      </c>
      <c r="O669" s="14">
        <v>104.353823866044</v>
      </c>
      <c r="P669" s="15">
        <v>0.0107886852580781</v>
      </c>
      <c r="Q669" s="14">
        <f>IF(G669=0,0,G669*$U$3)</f>
        <v>-0.0112356965174187</v>
      </c>
      <c r="R669" s="14">
        <f>IF(H669=0,0,H669*$U$3)</f>
        <v>95.67195584577109</v>
      </c>
      <c r="S669" s="14">
        <f>IF(N669=0,0,N669*$U$3)</f>
        <v>13.9107949100925</v>
      </c>
      <c r="T669" s="14">
        <f>SUM(Q669:S669)</f>
        <v>109.571515059346</v>
      </c>
      <c r="U669" s="14">
        <f>IF(O669=0,0,O669*$U$3)</f>
        <v>109.571515059346</v>
      </c>
      <c r="V669" s="37"/>
    </row>
    <row r="670" ht="21" customHeight="1">
      <c r="A670" t="s" s="32">
        <v>1293</v>
      </c>
      <c r="B670" t="s" s="33">
        <v>1232</v>
      </c>
      <c r="C670" t="s" s="32">
        <v>68</v>
      </c>
      <c r="D670" t="s" s="33">
        <v>17</v>
      </c>
      <c r="E670" s="36">
        <v>103.24</v>
      </c>
      <c r="F670" s="12"/>
      <c r="G670" s="14">
        <v>-0.0107006633499226</v>
      </c>
      <c r="H670" s="14">
        <v>91.11614842454389</v>
      </c>
      <c r="I670" s="14">
        <v>12.134552238806</v>
      </c>
      <c r="J670" s="14">
        <v>103.24</v>
      </c>
      <c r="K670" s="12"/>
      <c r="L670" s="34">
        <v>0.0917894491798401</v>
      </c>
      <c r="M670" s="35">
        <v>1.113823866044</v>
      </c>
      <c r="N670" s="14">
        <v>13.248376104850</v>
      </c>
      <c r="O670" s="14">
        <v>104.353823866044</v>
      </c>
      <c r="P670" s="15">
        <v>0.0107886852580781</v>
      </c>
      <c r="Q670" s="14">
        <f>IF(G670=0,0,G670*$U$3)</f>
        <v>-0.0112356965174187</v>
      </c>
      <c r="R670" s="14">
        <f>IF(H670=0,0,H670*$U$3)</f>
        <v>95.67195584577109</v>
      </c>
      <c r="S670" s="14">
        <f>IF(N670=0,0,N670*$U$3)</f>
        <v>13.9107949100925</v>
      </c>
      <c r="T670" s="14">
        <f>SUM(Q670:S670)</f>
        <v>109.571515059346</v>
      </c>
      <c r="U670" s="14">
        <f>IF(O670=0,0,O670*$U$3)</f>
        <v>109.571515059346</v>
      </c>
      <c r="V670" s="37"/>
    </row>
    <row r="671" ht="21" customHeight="1">
      <c r="A671" t="s" s="32">
        <v>1294</v>
      </c>
      <c r="B671" t="s" s="33">
        <v>1295</v>
      </c>
      <c r="C671" s="12"/>
      <c r="D671" t="s" s="33">
        <v>17</v>
      </c>
      <c r="E671" s="12"/>
      <c r="F671" s="12"/>
      <c r="G671" s="14">
        <v>0</v>
      </c>
      <c r="H671" s="14">
        <v>0</v>
      </c>
      <c r="I671" s="14">
        <v>0</v>
      </c>
      <c r="J671" s="14">
        <v>0</v>
      </c>
      <c r="K671" s="12"/>
      <c r="L671" s="34">
        <v>0</v>
      </c>
      <c r="M671" s="35">
        <v>0</v>
      </c>
      <c r="N671" s="14">
        <v>0</v>
      </c>
      <c r="O671" s="14">
        <v>0</v>
      </c>
      <c r="P671" s="15">
        <v>0</v>
      </c>
      <c r="Q671" s="14">
        <f>IF(G671=0,0,G671*$U$3)</f>
        <v>0</v>
      </c>
      <c r="R671" s="14">
        <f>IF(H671=0,0,H671*$U$3)</f>
        <v>0</v>
      </c>
      <c r="S671" s="14">
        <f>IF(N671=0,0,N671*$U$3)</f>
        <v>0</v>
      </c>
      <c r="T671" s="14">
        <f>SUM(Q671:S671)</f>
        <v>0</v>
      </c>
      <c r="U671" s="14">
        <f>IF(O671=0,0,O671*$U$3)</f>
        <v>0</v>
      </c>
      <c r="V671" s="37"/>
    </row>
    <row r="672" ht="21" customHeight="1">
      <c r="A672" t="s" s="32">
        <v>1296</v>
      </c>
      <c r="B672" t="s" s="33">
        <v>1297</v>
      </c>
      <c r="C672" t="s" s="32">
        <v>81</v>
      </c>
      <c r="D672" t="s" s="33">
        <v>17</v>
      </c>
      <c r="E672" s="36">
        <v>138.78</v>
      </c>
      <c r="F672" s="12"/>
      <c r="G672" s="14">
        <v>0</v>
      </c>
      <c r="H672" s="14">
        <v>30.9232228218967</v>
      </c>
      <c r="I672" s="14">
        <v>107.856777178103</v>
      </c>
      <c r="J672" s="14">
        <v>138.78</v>
      </c>
      <c r="K672" s="12"/>
      <c r="L672" s="34">
        <v>0.220441791015003</v>
      </c>
      <c r="M672" s="35">
        <v>23.7761411342472</v>
      </c>
      <c r="N672" s="14">
        <v>131.632918312351</v>
      </c>
      <c r="O672" s="14">
        <v>162.556141134247</v>
      </c>
      <c r="P672" s="15">
        <v>0.171322533032477</v>
      </c>
      <c r="Q672" s="14">
        <f>IF(G672=0,0,G672*$U$3)</f>
        <v>0</v>
      </c>
      <c r="R672" s="14">
        <f>IF(H672=0,0,H672*$U$3)</f>
        <v>32.4693839629915</v>
      </c>
      <c r="S672" s="14">
        <f>IF(N672=0,0,N672*$U$3)</f>
        <v>138.214564227969</v>
      </c>
      <c r="T672" s="14">
        <f>SUM(Q672:S672)</f>
        <v>170.683948190961</v>
      </c>
      <c r="U672" s="14">
        <f>IF(O672=0,0,O672*$U$3)</f>
        <v>170.683948190959</v>
      </c>
      <c r="V672" s="37"/>
    </row>
    <row r="673" ht="21" customHeight="1">
      <c r="A673" t="s" s="39">
        <v>1298</v>
      </c>
      <c r="B673" t="s" s="40">
        <v>1299</v>
      </c>
      <c r="C673" t="s" s="39">
        <v>81</v>
      </c>
      <c r="D673" t="s" s="40">
        <v>17</v>
      </c>
      <c r="E673" s="19">
        <v>121.61</v>
      </c>
      <c r="F673" s="16"/>
      <c r="G673" s="18">
        <v>0</v>
      </c>
      <c r="H673" s="18">
        <v>81.1304021117466</v>
      </c>
      <c r="I673" s="18">
        <v>40.4795978882534</v>
      </c>
      <c r="J673" s="18">
        <v>121.61</v>
      </c>
      <c r="K673" s="16"/>
      <c r="L673" s="34">
        <v>0.105573684719978</v>
      </c>
      <c r="M673" s="35">
        <v>4.27358030504594</v>
      </c>
      <c r="N673" s="14">
        <v>44.7531781932993</v>
      </c>
      <c r="O673" s="14">
        <v>125.883580305046</v>
      </c>
      <c r="P673" s="15">
        <v>0.0351416849358273</v>
      </c>
      <c r="Q673" s="18">
        <f>IF(G673=0,0,G673*$U$3)</f>
        <v>0</v>
      </c>
      <c r="R673" s="18">
        <f>IF(H673=0,0,H673*$U$3)</f>
        <v>85.1869222173339</v>
      </c>
      <c r="S673" s="18">
        <f>IF(N673=0,0,N673*$U$3)</f>
        <v>46.9908371029643</v>
      </c>
      <c r="T673" s="18">
        <f>SUM(Q673:S673)</f>
        <v>132.177759320298</v>
      </c>
      <c r="U673" s="14">
        <f>IF(O673=0,0,O673*$U$3)</f>
        <v>132.177759320298</v>
      </c>
      <c r="V673" s="37"/>
    </row>
    <row r="674" ht="21" customHeight="1">
      <c r="A674" t="s" s="41">
        <v>1300</v>
      </c>
      <c r="B674" t="s" s="42">
        <v>1238</v>
      </c>
      <c r="C674" t="s" s="42">
        <v>81</v>
      </c>
      <c r="D674" t="s" s="42">
        <v>17</v>
      </c>
      <c r="E674" s="43">
        <v>31.35</v>
      </c>
      <c r="F674" s="44"/>
      <c r="G674" s="45">
        <v>0</v>
      </c>
      <c r="H674" s="45">
        <v>12.3688054607509</v>
      </c>
      <c r="I674" s="45">
        <v>18.9811945392491</v>
      </c>
      <c r="J674" s="45">
        <v>31.35</v>
      </c>
      <c r="K674" s="44"/>
      <c r="L674" s="46">
        <v>0.220441791015003</v>
      </c>
      <c r="M674" s="47">
        <v>4.18424851983627</v>
      </c>
      <c r="N674" s="48">
        <v>23.1654430590854</v>
      </c>
      <c r="O674" s="48">
        <v>35.5342485198363</v>
      </c>
      <c r="P674" s="49">
        <v>0.133468852307377</v>
      </c>
      <c r="Q674" s="45">
        <f>IF(G674=0,0,G674*$U$3)</f>
        <v>0</v>
      </c>
      <c r="R674" s="45">
        <f>IF(H674=0,0,H674*$U$3)</f>
        <v>12.9872457337884</v>
      </c>
      <c r="S674" s="45">
        <f>IF(N674=0,0,N674*$U$3)</f>
        <v>24.3237152120397</v>
      </c>
      <c r="T674" s="45">
        <f>SUM(Q674:S674)</f>
        <v>37.3109609458281</v>
      </c>
      <c r="U674" s="50">
        <f>IF(O674=0,0,O674*$U$3)</f>
        <v>37.3109609458281</v>
      </c>
      <c r="V674" s="37"/>
    </row>
    <row r="675" ht="21" customHeight="1">
      <c r="A675" t="s" s="25">
        <v>1301</v>
      </c>
      <c r="B675" t="s" s="26">
        <v>1302</v>
      </c>
      <c r="C675" s="27"/>
      <c r="D675" t="s" s="26">
        <v>17</v>
      </c>
      <c r="E675" s="27"/>
      <c r="F675" s="27"/>
      <c r="G675" s="28">
        <v>0</v>
      </c>
      <c r="H675" s="28">
        <v>0</v>
      </c>
      <c r="I675" s="28">
        <v>0</v>
      </c>
      <c r="J675" s="28">
        <v>0</v>
      </c>
      <c r="K675" s="27"/>
      <c r="L675" s="34">
        <v>0</v>
      </c>
      <c r="M675" s="35">
        <v>0</v>
      </c>
      <c r="N675" s="14">
        <v>0</v>
      </c>
      <c r="O675" s="14">
        <v>0</v>
      </c>
      <c r="P675" s="15">
        <v>0</v>
      </c>
      <c r="Q675" s="28">
        <f>IF(G675=0,0,G675*$U$3)</f>
        <v>0</v>
      </c>
      <c r="R675" s="28">
        <f>IF(H675=0,0,H675*$U$3)</f>
        <v>0</v>
      </c>
      <c r="S675" s="28">
        <f>IF(N675=0,0,N675*$U$3)</f>
        <v>0</v>
      </c>
      <c r="T675" s="28">
        <f>SUM(Q675:S675)</f>
        <v>0</v>
      </c>
      <c r="U675" s="14">
        <f>IF(O675=0,0,O675*$U$3)</f>
        <v>0</v>
      </c>
      <c r="V675" s="37"/>
    </row>
    <row r="676" ht="21" customHeight="1">
      <c r="A676" t="s" s="32">
        <v>1303</v>
      </c>
      <c r="B676" t="s" s="33">
        <v>1304</v>
      </c>
      <c r="C676" s="12"/>
      <c r="D676" t="s" s="33">
        <v>17</v>
      </c>
      <c r="E676" s="12"/>
      <c r="F676" s="12"/>
      <c r="G676" s="14">
        <v>0</v>
      </c>
      <c r="H676" s="14">
        <v>0</v>
      </c>
      <c r="I676" s="14">
        <v>0</v>
      </c>
      <c r="J676" s="14">
        <v>0</v>
      </c>
      <c r="K676" s="12"/>
      <c r="L676" s="34">
        <v>0</v>
      </c>
      <c r="M676" s="35">
        <v>0</v>
      </c>
      <c r="N676" s="14">
        <v>0</v>
      </c>
      <c r="O676" s="14">
        <v>0</v>
      </c>
      <c r="P676" s="15">
        <v>0</v>
      </c>
      <c r="Q676" s="14">
        <f>IF(G676=0,0,G676*$U$3)</f>
        <v>0</v>
      </c>
      <c r="R676" s="14">
        <f>IF(H676=0,0,H676*$U$3)</f>
        <v>0</v>
      </c>
      <c r="S676" s="14">
        <f>IF(N676=0,0,N676*$U$3)</f>
        <v>0</v>
      </c>
      <c r="T676" s="14">
        <f>SUM(Q676:S676)</f>
        <v>0</v>
      </c>
      <c r="U676" s="14">
        <f>IF(O676=0,0,O676*$U$3)</f>
        <v>0</v>
      </c>
      <c r="V676" s="37"/>
    </row>
    <row r="677" ht="31.5" customHeight="1">
      <c r="A677" t="s" s="32">
        <v>1305</v>
      </c>
      <c r="B677" t="s" s="33">
        <v>1306</v>
      </c>
      <c r="C677" t="s" s="32">
        <v>81</v>
      </c>
      <c r="D677" t="s" s="33">
        <v>17</v>
      </c>
      <c r="E677" s="36">
        <v>59.32</v>
      </c>
      <c r="F677" s="12"/>
      <c r="G677" s="14">
        <v>0</v>
      </c>
      <c r="H677" s="14">
        <v>53.3591051777016</v>
      </c>
      <c r="I677" s="14">
        <v>5.9608948222984</v>
      </c>
      <c r="J677" s="14">
        <v>59.32</v>
      </c>
      <c r="K677" s="12"/>
      <c r="L677" s="34">
        <v>0.510740823749943</v>
      </c>
      <c r="M677" s="35">
        <v>3.04447233182745</v>
      </c>
      <c r="N677" s="14">
        <v>9.00536715412585</v>
      </c>
      <c r="O677" s="14">
        <v>62.3644723318275</v>
      </c>
      <c r="P677" s="15">
        <v>0.0513228646633084</v>
      </c>
      <c r="Q677" s="14">
        <f>IF(G677=0,0,G677*$U$3)</f>
        <v>0</v>
      </c>
      <c r="R677" s="14">
        <f>IF(H677=0,0,H677*$U$3)</f>
        <v>56.0270604365867</v>
      </c>
      <c r="S677" s="14">
        <f>IF(N677=0,0,N677*$U$3)</f>
        <v>9.45563551183214</v>
      </c>
      <c r="T677" s="14">
        <f>SUM(Q677:S677)</f>
        <v>65.48269594841879</v>
      </c>
      <c r="U677" s="14">
        <f>IF(O677=0,0,O677*$U$3)</f>
        <v>65.48269594841889</v>
      </c>
      <c r="V677" s="37"/>
    </row>
    <row r="678" ht="31.5" customHeight="1">
      <c r="A678" t="s" s="32">
        <v>1307</v>
      </c>
      <c r="B678" t="s" s="33">
        <v>1308</v>
      </c>
      <c r="C678" t="s" s="32">
        <v>81</v>
      </c>
      <c r="D678" t="s" s="33">
        <v>17</v>
      </c>
      <c r="E678" s="36">
        <v>75.45</v>
      </c>
      <c r="F678" s="12"/>
      <c r="G678" s="14">
        <v>0</v>
      </c>
      <c r="H678" s="14">
        <v>68.0558785987803</v>
      </c>
      <c r="I678" s="14">
        <v>7.39412140121969</v>
      </c>
      <c r="J678" s="14">
        <v>75.45</v>
      </c>
      <c r="K678" s="12"/>
      <c r="L678" s="34">
        <v>0.510740823749943</v>
      </c>
      <c r="M678" s="35">
        <v>3.77647965536602</v>
      </c>
      <c r="N678" s="14">
        <v>11.1706010565857</v>
      </c>
      <c r="O678" s="14">
        <v>79.22647965536601</v>
      </c>
      <c r="P678" s="15">
        <v>0.0500527455979594</v>
      </c>
      <c r="Q678" s="14">
        <f>IF(G678=0,0,G678*$U$3)</f>
        <v>0</v>
      </c>
      <c r="R678" s="14">
        <f>IF(H678=0,0,H678*$U$3)</f>
        <v>71.4586725287193</v>
      </c>
      <c r="S678" s="14">
        <f>IF(N678=0,0,N678*$U$3)</f>
        <v>11.729131109415</v>
      </c>
      <c r="T678" s="14">
        <f>SUM(Q678:S678)</f>
        <v>83.1878036381343</v>
      </c>
      <c r="U678" s="14">
        <f>IF(O678=0,0,O678*$U$3)</f>
        <v>83.1878036381343</v>
      </c>
      <c r="V678" s="37"/>
    </row>
    <row r="679" ht="31.5" customHeight="1">
      <c r="A679" t="s" s="32">
        <v>1309</v>
      </c>
      <c r="B679" t="s" s="33">
        <v>1310</v>
      </c>
      <c r="C679" t="s" s="32">
        <v>81</v>
      </c>
      <c r="D679" t="s" s="33">
        <v>17</v>
      </c>
      <c r="E679" s="36">
        <v>32.49</v>
      </c>
      <c r="F679" s="12"/>
      <c r="G679" s="14">
        <v>0</v>
      </c>
      <c r="H679" s="14">
        <v>32.1582509881423</v>
      </c>
      <c r="I679" s="14">
        <v>0.331749011857707</v>
      </c>
      <c r="J679" s="14">
        <v>32.49</v>
      </c>
      <c r="K679" s="12"/>
      <c r="L679" s="34">
        <v>0.0917894491798401</v>
      </c>
      <c r="M679" s="35">
        <v>0.0304510590643752</v>
      </c>
      <c r="N679" s="14">
        <v>0.362200070922083</v>
      </c>
      <c r="O679" s="14">
        <v>32.5204510590644</v>
      </c>
      <c r="P679" s="15">
        <v>0.00093724404630291</v>
      </c>
      <c r="Q679" s="14">
        <f>IF(G679=0,0,G679*$U$3)</f>
        <v>0</v>
      </c>
      <c r="R679" s="14">
        <f>IF(H679=0,0,H679*$U$3)</f>
        <v>33.7661635375494</v>
      </c>
      <c r="S679" s="14">
        <f>IF(N679=0,0,N679*$U$3)</f>
        <v>0.380310074468187</v>
      </c>
      <c r="T679" s="14">
        <f>SUM(Q679:S679)</f>
        <v>34.1464736120176</v>
      </c>
      <c r="U679" s="14">
        <f>IF(O679=0,0,O679*$U$3)</f>
        <v>34.1464736120176</v>
      </c>
      <c r="V679" s="37"/>
    </row>
    <row r="680" ht="21" customHeight="1">
      <c r="A680" t="s" s="32">
        <v>1311</v>
      </c>
      <c r="B680" t="s" s="33">
        <v>1312</v>
      </c>
      <c r="C680" t="s" s="32">
        <v>81</v>
      </c>
      <c r="D680" t="s" s="33">
        <v>17</v>
      </c>
      <c r="E680" s="36">
        <v>12.02</v>
      </c>
      <c r="F680" s="12"/>
      <c r="G680" s="14">
        <v>0</v>
      </c>
      <c r="H680" s="14">
        <v>6.593339269813</v>
      </c>
      <c r="I680" s="14">
        <v>5.426660730187</v>
      </c>
      <c r="J680" s="14">
        <v>12.02</v>
      </c>
      <c r="K680" s="12"/>
      <c r="L680" s="34">
        <v>0.105573684719978</v>
      </c>
      <c r="M680" s="35">
        <v>0.572912569011046</v>
      </c>
      <c r="N680" s="14">
        <v>5.99957329919805</v>
      </c>
      <c r="O680" s="14">
        <v>12.592912569011</v>
      </c>
      <c r="P680" s="15">
        <v>0.0476632752921005</v>
      </c>
      <c r="Q680" s="14">
        <f>IF(G680=0,0,G680*$U$3)</f>
        <v>0</v>
      </c>
      <c r="R680" s="14">
        <f>IF(H680=0,0,H680*$U$3)</f>
        <v>6.92300623330365</v>
      </c>
      <c r="S680" s="14">
        <f>IF(N680=0,0,N680*$U$3)</f>
        <v>6.29955196415795</v>
      </c>
      <c r="T680" s="14">
        <f>SUM(Q680:S680)</f>
        <v>13.2225581974616</v>
      </c>
      <c r="U680" s="14">
        <f>IF(O680=0,0,O680*$U$3)</f>
        <v>13.2225581974616</v>
      </c>
      <c r="V680" s="37"/>
    </row>
    <row r="681" ht="21" customHeight="1">
      <c r="A681" t="s" s="32">
        <v>1313</v>
      </c>
      <c r="B681" t="s" s="33">
        <v>1314</v>
      </c>
      <c r="C681" t="s" s="32">
        <v>26</v>
      </c>
      <c r="D681" t="s" s="33">
        <v>17</v>
      </c>
      <c r="E681" s="36">
        <v>3</v>
      </c>
      <c r="F681" s="12"/>
      <c r="G681" s="14">
        <v>0</v>
      </c>
      <c r="H681" s="14">
        <v>1.65</v>
      </c>
      <c r="I681" s="14">
        <v>1.35</v>
      </c>
      <c r="J681" s="14">
        <v>3</v>
      </c>
      <c r="K681" s="12"/>
      <c r="L681" s="34">
        <v>0.105573684719978</v>
      </c>
      <c r="M681" s="35">
        <v>0.14252447437197</v>
      </c>
      <c r="N681" s="14">
        <v>1.49252447437197</v>
      </c>
      <c r="O681" s="14">
        <v>3.14252447437197</v>
      </c>
      <c r="P681" s="15">
        <v>0.04750815812399</v>
      </c>
      <c r="Q681" s="14">
        <f>IF(G681=0,0,G681*$U$3)</f>
        <v>0</v>
      </c>
      <c r="R681" s="14">
        <f>IF(H681=0,0,H681*$U$3)</f>
        <v>1.7325</v>
      </c>
      <c r="S681" s="14">
        <f>IF(N681=0,0,N681*$U$3)</f>
        <v>1.56715069809057</v>
      </c>
      <c r="T681" s="14">
        <f>SUM(Q681:S681)</f>
        <v>3.29965069809057</v>
      </c>
      <c r="U681" s="14">
        <f>IF(O681=0,0,O681*$U$3)</f>
        <v>3.29965069809057</v>
      </c>
      <c r="V681" s="37"/>
    </row>
    <row r="682" ht="21" customHeight="1">
      <c r="A682" t="s" s="32">
        <v>1315</v>
      </c>
      <c r="B682" t="s" s="33">
        <v>1316</v>
      </c>
      <c r="C682" t="s" s="32">
        <v>81</v>
      </c>
      <c r="D682" t="s" s="33">
        <v>17</v>
      </c>
      <c r="E682" s="36">
        <v>9.24</v>
      </c>
      <c r="F682" s="12"/>
      <c r="G682" s="14">
        <v>0</v>
      </c>
      <c r="H682" s="14">
        <v>4.94655851680185</v>
      </c>
      <c r="I682" s="14">
        <v>4.29344148319815</v>
      </c>
      <c r="J682" s="14">
        <v>9.24</v>
      </c>
      <c r="K682" s="12"/>
      <c r="L682" s="34">
        <v>0.105573684719978</v>
      </c>
      <c r="M682" s="35">
        <v>0.453274437510835</v>
      </c>
      <c r="N682" s="14">
        <v>4.74671592070898</v>
      </c>
      <c r="O682" s="14">
        <v>9.693274437510841</v>
      </c>
      <c r="P682" s="15">
        <v>0.0490556750552851</v>
      </c>
      <c r="Q682" s="14">
        <f>IF(G682=0,0,G682*$U$3)</f>
        <v>0</v>
      </c>
      <c r="R682" s="14">
        <f>IF(H682=0,0,H682*$U$3)</f>
        <v>5.19388644264194</v>
      </c>
      <c r="S682" s="14">
        <f>IF(N682=0,0,N682*$U$3)</f>
        <v>4.98405171674443</v>
      </c>
      <c r="T682" s="14">
        <f>SUM(Q682:S682)</f>
        <v>10.1779381593864</v>
      </c>
      <c r="U682" s="14">
        <f>IF(O682=0,0,O682*$U$3)</f>
        <v>10.1779381593864</v>
      </c>
      <c r="V682" s="37"/>
    </row>
    <row r="683" ht="21" customHeight="1">
      <c r="A683" t="s" s="32">
        <v>1317</v>
      </c>
      <c r="B683" t="s" s="33">
        <v>1318</v>
      </c>
      <c r="C683" t="s" s="32">
        <v>81</v>
      </c>
      <c r="D683" t="s" s="33">
        <v>17</v>
      </c>
      <c r="E683" s="36">
        <v>15.4</v>
      </c>
      <c r="F683" s="12"/>
      <c r="G683" s="14">
        <v>0</v>
      </c>
      <c r="H683" s="14">
        <v>8.240444753300901</v>
      </c>
      <c r="I683" s="14">
        <v>7.1595552466991</v>
      </c>
      <c r="J683" s="14">
        <v>15.4</v>
      </c>
      <c r="K683" s="12"/>
      <c r="L683" s="34">
        <v>0.105573684719978</v>
      </c>
      <c r="M683" s="35">
        <v>0.755860628350273</v>
      </c>
      <c r="N683" s="14">
        <v>7.91541587504937</v>
      </c>
      <c r="O683" s="14">
        <v>16.1558606283503</v>
      </c>
      <c r="P683" s="15">
        <v>0.049081858983784</v>
      </c>
      <c r="Q683" s="14">
        <f>IF(G683=0,0,G683*$U$3)</f>
        <v>0</v>
      </c>
      <c r="R683" s="14">
        <f>IF(H683=0,0,H683*$U$3)</f>
        <v>8.65246699096595</v>
      </c>
      <c r="S683" s="14">
        <f>IF(N683=0,0,N683*$U$3)</f>
        <v>8.31118666880184</v>
      </c>
      <c r="T683" s="14">
        <f>SUM(Q683:S683)</f>
        <v>16.9636536597678</v>
      </c>
      <c r="U683" s="14">
        <f>IF(O683=0,0,O683*$U$3)</f>
        <v>16.9636536597678</v>
      </c>
      <c r="V683" s="37"/>
    </row>
    <row r="684" ht="21" customHeight="1">
      <c r="A684" t="s" s="32">
        <v>1319</v>
      </c>
      <c r="B684" t="s" s="33">
        <v>1320</v>
      </c>
      <c r="C684" t="s" s="32">
        <v>26</v>
      </c>
      <c r="D684" t="s" s="33">
        <v>17</v>
      </c>
      <c r="E684" s="36">
        <v>1.55</v>
      </c>
      <c r="F684" s="12"/>
      <c r="G684" s="14">
        <v>0</v>
      </c>
      <c r="H684" s="14">
        <v>0.828819444444444</v>
      </c>
      <c r="I684" s="14">
        <v>0.721180555555556</v>
      </c>
      <c r="J684" s="14">
        <v>1.55</v>
      </c>
      <c r="K684" s="12"/>
      <c r="L684" s="34">
        <v>0.105573684719978</v>
      </c>
      <c r="M684" s="35">
        <v>0.0761376885984006</v>
      </c>
      <c r="N684" s="14">
        <v>0.797318244153956</v>
      </c>
      <c r="O684" s="14">
        <v>1.6261376885984</v>
      </c>
      <c r="P684" s="15">
        <v>0.0491210894183229</v>
      </c>
      <c r="Q684" s="14">
        <f>IF(G684=0,0,G684*$U$3)</f>
        <v>0</v>
      </c>
      <c r="R684" s="14">
        <f>IF(H684=0,0,H684*$U$3)</f>
        <v>0.870260416666666</v>
      </c>
      <c r="S684" s="14">
        <f>IF(N684=0,0,N684*$U$3)</f>
        <v>0.837184156361654</v>
      </c>
      <c r="T684" s="14">
        <f>SUM(Q684:S684)</f>
        <v>1.70744457302832</v>
      </c>
      <c r="U684" s="14">
        <f>IF(O684=0,0,O684*$U$3)</f>
        <v>1.70744457302832</v>
      </c>
      <c r="V684" s="37"/>
    </row>
    <row r="685" ht="52.5" customHeight="1">
      <c r="A685" t="s" s="32">
        <v>1321</v>
      </c>
      <c r="B685" t="s" s="33">
        <v>1322</v>
      </c>
      <c r="C685" t="s" s="32">
        <v>81</v>
      </c>
      <c r="D685" t="s" s="33">
        <v>17</v>
      </c>
      <c r="E685" s="36">
        <v>202.03</v>
      </c>
      <c r="F685" s="12"/>
      <c r="G685" s="14">
        <v>0</v>
      </c>
      <c r="H685" s="14">
        <v>63.6125390604311</v>
      </c>
      <c r="I685" s="14">
        <v>138.417460939569</v>
      </c>
      <c r="J685" s="14">
        <v>202.03</v>
      </c>
      <c r="K685" s="12"/>
      <c r="L685" s="34">
        <v>0.6803165713270189</v>
      </c>
      <c r="M685" s="35">
        <v>94.1676924381991</v>
      </c>
      <c r="N685" s="14">
        <v>232.585153377768</v>
      </c>
      <c r="O685" s="14">
        <v>296.197692438199</v>
      </c>
      <c r="P685" s="15">
        <v>0.466107471356725</v>
      </c>
      <c r="Q685" s="14">
        <f>IF(G685=0,0,G685*$U$3)</f>
        <v>0</v>
      </c>
      <c r="R685" s="14">
        <f>IF(H685=0,0,H685*$U$3)</f>
        <v>66.7931660134527</v>
      </c>
      <c r="S685" s="14">
        <f>IF(N685=0,0,N685*$U$3)</f>
        <v>244.214411046656</v>
      </c>
      <c r="T685" s="14">
        <f>SUM(Q685:S685)</f>
        <v>311.007577060109</v>
      </c>
      <c r="U685" s="14">
        <f>IF(O685=0,0,O685*$U$3)</f>
        <v>311.007577060109</v>
      </c>
      <c r="V685" s="37"/>
    </row>
    <row r="686" ht="52.5" customHeight="1">
      <c r="A686" t="s" s="32">
        <v>1323</v>
      </c>
      <c r="B686" t="s" s="33">
        <v>1324</v>
      </c>
      <c r="C686" t="s" s="32">
        <v>81</v>
      </c>
      <c r="D686" t="s" s="33">
        <v>17</v>
      </c>
      <c r="E686" s="36">
        <v>239.98</v>
      </c>
      <c r="F686" s="12"/>
      <c r="G686" s="14">
        <v>0</v>
      </c>
      <c r="H686" s="14">
        <v>63.6116060281791</v>
      </c>
      <c r="I686" s="14">
        <v>176.368393971821</v>
      </c>
      <c r="J686" s="14">
        <v>239.98</v>
      </c>
      <c r="K686" s="12"/>
      <c r="L686" s="34">
        <v>0.6803165713270189</v>
      </c>
      <c r="M686" s="35">
        <v>119.986341077362</v>
      </c>
      <c r="N686" s="14">
        <v>296.354735049183</v>
      </c>
      <c r="O686" s="14">
        <v>359.966341077362</v>
      </c>
      <c r="P686" s="15">
        <v>0.499984753218443</v>
      </c>
      <c r="Q686" s="14">
        <f>IF(G686=0,0,G686*$U$3)</f>
        <v>0</v>
      </c>
      <c r="R686" s="14">
        <f>IF(H686=0,0,H686*$U$3)</f>
        <v>66.79218632958811</v>
      </c>
      <c r="S686" s="14">
        <f>IF(N686=0,0,N686*$U$3)</f>
        <v>311.172471801642</v>
      </c>
      <c r="T686" s="14">
        <f>SUM(Q686:S686)</f>
        <v>377.964658131230</v>
      </c>
      <c r="U686" s="14">
        <f>IF(O686=0,0,O686*$U$3)</f>
        <v>377.964658131230</v>
      </c>
      <c r="V686" s="37"/>
    </row>
    <row r="687" ht="52.5" customHeight="1">
      <c r="A687" t="s" s="32">
        <v>1325</v>
      </c>
      <c r="B687" t="s" s="33">
        <v>1326</v>
      </c>
      <c r="C687" t="s" s="32">
        <v>81</v>
      </c>
      <c r="D687" t="s" s="33">
        <v>17</v>
      </c>
      <c r="E687" s="36">
        <v>297.3</v>
      </c>
      <c r="F687" s="12"/>
      <c r="G687" s="14">
        <v>0</v>
      </c>
      <c r="H687" s="14">
        <v>77.55373043008819</v>
      </c>
      <c r="I687" s="14">
        <v>219.746269569912</v>
      </c>
      <c r="J687" s="14">
        <v>297.3</v>
      </c>
      <c r="K687" s="12"/>
      <c r="L687" s="34">
        <v>0.6803165713270189</v>
      </c>
      <c r="M687" s="35">
        <v>149.497028675705</v>
      </c>
      <c r="N687" s="14">
        <v>369.243298245617</v>
      </c>
      <c r="O687" s="14">
        <v>446.797028675705</v>
      </c>
      <c r="P687" s="15">
        <v>0.502849070554003</v>
      </c>
      <c r="Q687" s="14">
        <f>IF(G687=0,0,G687*$U$3)</f>
        <v>0</v>
      </c>
      <c r="R687" s="14">
        <f>IF(H687=0,0,H687*$U$3)</f>
        <v>81.4314169515926</v>
      </c>
      <c r="S687" s="14">
        <f>IF(N687=0,0,N687*$U$3)</f>
        <v>387.705463157898</v>
      </c>
      <c r="T687" s="14">
        <f>SUM(Q687:S687)</f>
        <v>469.136880109491</v>
      </c>
      <c r="U687" s="14">
        <f>IF(O687=0,0,O687*$U$3)</f>
        <v>469.136880109490</v>
      </c>
      <c r="V687" s="37"/>
    </row>
    <row r="688" ht="52.5" customHeight="1">
      <c r="A688" t="s" s="32">
        <v>1327</v>
      </c>
      <c r="B688" t="s" s="33">
        <v>1328</v>
      </c>
      <c r="C688" t="s" s="32">
        <v>81</v>
      </c>
      <c r="D688" t="s" s="33">
        <v>17</v>
      </c>
      <c r="E688" s="36">
        <v>363.83</v>
      </c>
      <c r="F688" s="12"/>
      <c r="G688" s="14">
        <v>0</v>
      </c>
      <c r="H688" s="14">
        <v>73.00782571613431</v>
      </c>
      <c r="I688" s="14">
        <v>290.822174283866</v>
      </c>
      <c r="J688" s="14">
        <v>363.83</v>
      </c>
      <c r="K688" s="12"/>
      <c r="L688" s="34">
        <v>0.6803165713270189</v>
      </c>
      <c r="M688" s="35">
        <v>197.851144474668</v>
      </c>
      <c r="N688" s="14">
        <v>488.673318758534</v>
      </c>
      <c r="O688" s="14">
        <v>561.681144474668</v>
      </c>
      <c r="P688" s="15">
        <v>0.543801073233841</v>
      </c>
      <c r="Q688" s="14">
        <f>IF(G688=0,0,G688*$U$3)</f>
        <v>0</v>
      </c>
      <c r="R688" s="14">
        <f>IF(H688=0,0,H688*$U$3)</f>
        <v>76.658217001941</v>
      </c>
      <c r="S688" s="14">
        <f>IF(N688=0,0,N688*$U$3)</f>
        <v>513.106984696461</v>
      </c>
      <c r="T688" s="14">
        <f>SUM(Q688:S688)</f>
        <v>589.7652016984021</v>
      </c>
      <c r="U688" s="14">
        <f>IF(O688=0,0,O688*$U$3)</f>
        <v>589.765201698401</v>
      </c>
      <c r="V688" s="37"/>
    </row>
    <row r="689" ht="52.5" customHeight="1">
      <c r="A689" t="s" s="32">
        <v>1329</v>
      </c>
      <c r="B689" t="s" s="33">
        <v>1330</v>
      </c>
      <c r="C689" t="s" s="32">
        <v>81</v>
      </c>
      <c r="D689" t="s" s="33">
        <v>17</v>
      </c>
      <c r="E689" s="36">
        <v>435.58</v>
      </c>
      <c r="F689" s="12"/>
      <c r="G689" s="14">
        <v>0</v>
      </c>
      <c r="H689" s="14">
        <v>76.30247076741669</v>
      </c>
      <c r="I689" s="14">
        <v>359.277529232583</v>
      </c>
      <c r="J689" s="14">
        <v>435.58</v>
      </c>
      <c r="K689" s="12"/>
      <c r="L689" s="34">
        <v>0.6803165713270189</v>
      </c>
      <c r="M689" s="35">
        <v>244.422456842354</v>
      </c>
      <c r="N689" s="14">
        <v>603.699986074937</v>
      </c>
      <c r="O689" s="14">
        <v>680.002456842354</v>
      </c>
      <c r="P689" s="15">
        <v>0.561142515364236</v>
      </c>
      <c r="Q689" s="14">
        <f>IF(G689=0,0,G689*$U$3)</f>
        <v>0</v>
      </c>
      <c r="R689" s="14">
        <f>IF(H689=0,0,H689*$U$3)</f>
        <v>80.11759430578751</v>
      </c>
      <c r="S689" s="14">
        <f>IF(N689=0,0,N689*$U$3)</f>
        <v>633.884985378684</v>
      </c>
      <c r="T689" s="14">
        <f>SUM(Q689:S689)</f>
        <v>714.002579684472</v>
      </c>
      <c r="U689" s="14">
        <f>IF(O689=0,0,O689*$U$3)</f>
        <v>714.002579684472</v>
      </c>
      <c r="V689" s="37"/>
    </row>
    <row r="690" ht="52.5" customHeight="1">
      <c r="A690" t="s" s="32">
        <v>1331</v>
      </c>
      <c r="B690" t="s" s="33">
        <v>1332</v>
      </c>
      <c r="C690" t="s" s="32">
        <v>81</v>
      </c>
      <c r="D690" t="s" s="33">
        <v>17</v>
      </c>
      <c r="E690" s="36">
        <v>496.14</v>
      </c>
      <c r="F690" s="12"/>
      <c r="G690" s="14">
        <v>0.0107000517598855</v>
      </c>
      <c r="H690" s="14">
        <v>80.2182880434783</v>
      </c>
      <c r="I690" s="14">
        <v>415.911011904762</v>
      </c>
      <c r="J690" s="14">
        <v>496.14</v>
      </c>
      <c r="K690" s="12"/>
      <c r="L690" s="34">
        <v>0.6803165713270189</v>
      </c>
      <c r="M690" s="35">
        <v>282.951153596198</v>
      </c>
      <c r="N690" s="14">
        <v>698.862165500960</v>
      </c>
      <c r="O690" s="14">
        <v>779.091153596199</v>
      </c>
      <c r="P690" s="15">
        <v>0.570305062273146</v>
      </c>
      <c r="Q690" s="14">
        <f>IF(G690=0,0,G690*$U$3)</f>
        <v>0.0112350543478798</v>
      </c>
      <c r="R690" s="14">
        <f>IF(H690=0,0,H690*$U$3)</f>
        <v>84.22920244565221</v>
      </c>
      <c r="S690" s="14">
        <f>IF(N690=0,0,N690*$U$3)</f>
        <v>733.805273776008</v>
      </c>
      <c r="T690" s="14">
        <f>SUM(Q690:S690)</f>
        <v>818.045711276008</v>
      </c>
      <c r="U690" s="14">
        <f>IF(O690=0,0,O690*$U$3)</f>
        <v>818.045711276009</v>
      </c>
      <c r="V690" s="37"/>
    </row>
    <row r="691" ht="42" customHeight="1">
      <c r="A691" t="s" s="32">
        <v>1333</v>
      </c>
      <c r="B691" t="s" s="33">
        <v>1334</v>
      </c>
      <c r="C691" t="s" s="32">
        <v>81</v>
      </c>
      <c r="D691" t="s" s="33">
        <v>17</v>
      </c>
      <c r="E691" s="36">
        <v>430.5</v>
      </c>
      <c r="F691" s="12"/>
      <c r="G691" s="14">
        <v>0</v>
      </c>
      <c r="H691" s="14">
        <v>152.316941316829</v>
      </c>
      <c r="I691" s="14">
        <v>278.183058683171</v>
      </c>
      <c r="J691" s="14">
        <v>430.5</v>
      </c>
      <c r="K691" s="12"/>
      <c r="L691" s="34">
        <v>0.477030704161376</v>
      </c>
      <c r="M691" s="35">
        <v>132.701860369398</v>
      </c>
      <c r="N691" s="14">
        <v>410.884919052569</v>
      </c>
      <c r="O691" s="14">
        <v>563.201860369398</v>
      </c>
      <c r="P691" s="15">
        <v>0.308250546734955</v>
      </c>
      <c r="Q691" s="14">
        <f>IF(G691=0,0,G691*$U$3)</f>
        <v>0</v>
      </c>
      <c r="R691" s="14">
        <f>IF(H691=0,0,H691*$U$3)</f>
        <v>159.932788382670</v>
      </c>
      <c r="S691" s="14">
        <f>IF(N691=0,0,N691*$U$3)</f>
        <v>431.429165005197</v>
      </c>
      <c r="T691" s="14">
        <f>SUM(Q691:S691)</f>
        <v>591.3619533878669</v>
      </c>
      <c r="U691" s="14">
        <f>IF(O691=0,0,O691*$U$3)</f>
        <v>591.361953387868</v>
      </c>
      <c r="V691" s="37"/>
    </row>
    <row r="692" ht="42" customHeight="1">
      <c r="A692" t="s" s="32">
        <v>1335</v>
      </c>
      <c r="B692" t="s" s="33">
        <v>1336</v>
      </c>
      <c r="C692" t="s" s="32">
        <v>81</v>
      </c>
      <c r="D692" t="s" s="33">
        <v>17</v>
      </c>
      <c r="E692" s="36">
        <v>430.5</v>
      </c>
      <c r="F692" s="12"/>
      <c r="G692" s="14">
        <v>0</v>
      </c>
      <c r="H692" s="14">
        <v>152.316941316829</v>
      </c>
      <c r="I692" s="14">
        <v>278.183058683171</v>
      </c>
      <c r="J692" s="14">
        <v>430.5</v>
      </c>
      <c r="K692" s="12"/>
      <c r="L692" s="34">
        <v>0.477030704161376</v>
      </c>
      <c r="M692" s="35">
        <v>132.701860369398</v>
      </c>
      <c r="N692" s="14">
        <v>410.884919052569</v>
      </c>
      <c r="O692" s="14">
        <v>563.201860369398</v>
      </c>
      <c r="P692" s="15">
        <v>0.308250546734955</v>
      </c>
      <c r="Q692" s="14">
        <f>IF(G692=0,0,G692*$U$3)</f>
        <v>0</v>
      </c>
      <c r="R692" s="14">
        <f>IF(H692=0,0,H692*$U$3)</f>
        <v>159.932788382670</v>
      </c>
      <c r="S692" s="14">
        <f>IF(N692=0,0,N692*$U$3)</f>
        <v>431.429165005197</v>
      </c>
      <c r="T692" s="14">
        <f>SUM(Q692:S692)</f>
        <v>591.3619533878669</v>
      </c>
      <c r="U692" s="14">
        <f>IF(O692=0,0,O692*$U$3)</f>
        <v>591.361953387868</v>
      </c>
      <c r="V692" s="37"/>
    </row>
    <row r="693" ht="42" customHeight="1">
      <c r="A693" t="s" s="32">
        <v>1337</v>
      </c>
      <c r="B693" t="s" s="33">
        <v>1338</v>
      </c>
      <c r="C693" t="s" s="32">
        <v>81</v>
      </c>
      <c r="D693" t="s" s="33">
        <v>17</v>
      </c>
      <c r="E693" s="36">
        <v>531.5599999999999</v>
      </c>
      <c r="F693" s="12"/>
      <c r="G693" s="14">
        <v>0.0107001087000185</v>
      </c>
      <c r="H693" s="14">
        <v>159.560020934820</v>
      </c>
      <c r="I693" s="14">
        <v>371.989278956480</v>
      </c>
      <c r="J693" s="14">
        <v>531.5599999999999</v>
      </c>
      <c r="K693" s="12"/>
      <c r="L693" s="34">
        <v>0.477030704161376</v>
      </c>
      <c r="M693" s="35">
        <v>177.450307681092</v>
      </c>
      <c r="N693" s="14">
        <v>549.439586637572</v>
      </c>
      <c r="O693" s="14">
        <v>709.0103076810919</v>
      </c>
      <c r="P693" s="15">
        <v>0.333829309355655</v>
      </c>
      <c r="Q693" s="14">
        <f>IF(G693=0,0,G693*$U$3)</f>
        <v>0.0112351141350194</v>
      </c>
      <c r="R693" s="14">
        <f>IF(H693=0,0,H693*$U$3)</f>
        <v>167.538021981561</v>
      </c>
      <c r="S693" s="14">
        <f>IF(N693=0,0,N693*$U$3)</f>
        <v>576.911565969451</v>
      </c>
      <c r="T693" s="14">
        <f>SUM(Q693:S693)</f>
        <v>744.460823065147</v>
      </c>
      <c r="U693" s="14">
        <f>IF(O693=0,0,O693*$U$3)</f>
        <v>744.460823065147</v>
      </c>
      <c r="V693" s="37"/>
    </row>
    <row r="694" ht="42" customHeight="1">
      <c r="A694" t="s" s="32">
        <v>1339</v>
      </c>
      <c r="B694" t="s" s="33">
        <v>1340</v>
      </c>
      <c r="C694" t="s" s="32">
        <v>81</v>
      </c>
      <c r="D694" t="s" s="33">
        <v>17</v>
      </c>
      <c r="E694" s="36">
        <v>430.5</v>
      </c>
      <c r="F694" s="12"/>
      <c r="G694" s="14">
        <v>0</v>
      </c>
      <c r="H694" s="14">
        <v>152.316941316829</v>
      </c>
      <c r="I694" s="14">
        <v>278.183058683171</v>
      </c>
      <c r="J694" s="14">
        <v>430.5</v>
      </c>
      <c r="K694" s="12"/>
      <c r="L694" s="34">
        <v>0.477030704161376</v>
      </c>
      <c r="M694" s="35">
        <v>132.701860369398</v>
      </c>
      <c r="N694" s="14">
        <v>410.884919052569</v>
      </c>
      <c r="O694" s="14">
        <v>563.201860369398</v>
      </c>
      <c r="P694" s="15">
        <v>0.308250546734955</v>
      </c>
      <c r="Q694" s="14">
        <f>IF(G694=0,0,G694*$U$3)</f>
        <v>0</v>
      </c>
      <c r="R694" s="14">
        <f>IF(H694=0,0,H694*$U$3)</f>
        <v>159.932788382670</v>
      </c>
      <c r="S694" s="14">
        <f>IF(N694=0,0,N694*$U$3)</f>
        <v>431.429165005197</v>
      </c>
      <c r="T694" s="14">
        <f>SUM(Q694:S694)</f>
        <v>591.3619533878669</v>
      </c>
      <c r="U694" s="14">
        <f>IF(O694=0,0,O694*$U$3)</f>
        <v>591.361953387868</v>
      </c>
      <c r="V694" s="37"/>
    </row>
    <row r="695" ht="42" customHeight="1">
      <c r="A695" t="s" s="32">
        <v>1341</v>
      </c>
      <c r="B695" t="s" s="33">
        <v>1342</v>
      </c>
      <c r="C695" t="s" s="32">
        <v>81</v>
      </c>
      <c r="D695" t="s" s="33">
        <v>17</v>
      </c>
      <c r="E695" s="36">
        <v>531.5599999999999</v>
      </c>
      <c r="F695" s="12"/>
      <c r="G695" s="14">
        <v>0.0107001087000185</v>
      </c>
      <c r="H695" s="14">
        <v>159.560020934820</v>
      </c>
      <c r="I695" s="14">
        <v>371.989278956480</v>
      </c>
      <c r="J695" s="14">
        <v>531.5599999999999</v>
      </c>
      <c r="K695" s="12"/>
      <c r="L695" s="34">
        <v>0.477030704161376</v>
      </c>
      <c r="M695" s="35">
        <v>177.450307681092</v>
      </c>
      <c r="N695" s="14">
        <v>549.439586637572</v>
      </c>
      <c r="O695" s="14">
        <v>709.0103076810919</v>
      </c>
      <c r="P695" s="15">
        <v>0.333829309355655</v>
      </c>
      <c r="Q695" s="14">
        <f>IF(G695=0,0,G695*$U$3)</f>
        <v>0.0112351141350194</v>
      </c>
      <c r="R695" s="14">
        <f>IF(H695=0,0,H695*$U$3)</f>
        <v>167.538021981561</v>
      </c>
      <c r="S695" s="14">
        <f>IF(N695=0,0,N695*$U$3)</f>
        <v>576.911565969451</v>
      </c>
      <c r="T695" s="14">
        <f>SUM(Q695:S695)</f>
        <v>744.460823065147</v>
      </c>
      <c r="U695" s="14">
        <f>IF(O695=0,0,O695*$U$3)</f>
        <v>744.460823065147</v>
      </c>
      <c r="V695" s="37"/>
    </row>
    <row r="696" ht="21" customHeight="1">
      <c r="A696" t="s" s="32">
        <v>1343</v>
      </c>
      <c r="B696" t="s" s="33">
        <v>1344</v>
      </c>
      <c r="C696" s="12"/>
      <c r="D696" t="s" s="33">
        <v>17</v>
      </c>
      <c r="E696" s="12"/>
      <c r="F696" s="12"/>
      <c r="G696" s="14">
        <v>0</v>
      </c>
      <c r="H696" s="14">
        <v>0</v>
      </c>
      <c r="I696" s="14">
        <v>0</v>
      </c>
      <c r="J696" s="14">
        <v>0</v>
      </c>
      <c r="K696" s="12"/>
      <c r="L696" s="34">
        <v>0</v>
      </c>
      <c r="M696" s="35">
        <v>0</v>
      </c>
      <c r="N696" s="14">
        <v>0</v>
      </c>
      <c r="O696" s="14">
        <v>0</v>
      </c>
      <c r="P696" s="15">
        <v>0</v>
      </c>
      <c r="Q696" s="14">
        <f>IF(G696=0,0,G696*$U$3)</f>
        <v>0</v>
      </c>
      <c r="R696" s="14">
        <f>IF(H696=0,0,H696*$U$3)</f>
        <v>0</v>
      </c>
      <c r="S696" s="14">
        <f>IF(N696=0,0,N696*$U$3)</f>
        <v>0</v>
      </c>
      <c r="T696" s="14">
        <f>SUM(Q696:S696)</f>
        <v>0</v>
      </c>
      <c r="U696" s="14">
        <f>IF(O696=0,0,O696*$U$3)</f>
        <v>0</v>
      </c>
      <c r="V696" s="37"/>
    </row>
    <row r="697" ht="21" customHeight="1">
      <c r="A697" t="s" s="32">
        <v>1345</v>
      </c>
      <c r="B697" t="s" s="33">
        <v>1346</v>
      </c>
      <c r="C697" t="s" s="32">
        <v>81</v>
      </c>
      <c r="D697" t="s" s="33">
        <v>17</v>
      </c>
      <c r="E697" s="36">
        <v>32.97</v>
      </c>
      <c r="F697" s="12"/>
      <c r="G697" s="14">
        <v>0</v>
      </c>
      <c r="H697" s="14">
        <v>32.97</v>
      </c>
      <c r="I697" s="14">
        <v>0</v>
      </c>
      <c r="J697" s="14">
        <v>32.97</v>
      </c>
      <c r="K697" s="12"/>
      <c r="L697" s="34">
        <v>0</v>
      </c>
      <c r="M697" s="35">
        <v>0</v>
      </c>
      <c r="N697" s="14">
        <v>0</v>
      </c>
      <c r="O697" s="14">
        <v>32.97</v>
      </c>
      <c r="P697" s="15">
        <v>0</v>
      </c>
      <c r="Q697" s="14">
        <f>IF(G697=0,0,G697*$U$3)</f>
        <v>0</v>
      </c>
      <c r="R697" s="14">
        <f>IF(H697=0,0,H697*$U$3)</f>
        <v>34.6185</v>
      </c>
      <c r="S697" s="14">
        <f>IF(N697=0,0,N697*$U$3)</f>
        <v>0</v>
      </c>
      <c r="T697" s="14">
        <f>SUM(Q697:S697)</f>
        <v>34.6185</v>
      </c>
      <c r="U697" s="14">
        <f>IF(O697=0,0,O697*$U$3)</f>
        <v>34.6185</v>
      </c>
      <c r="V697" s="37"/>
    </row>
    <row r="698" ht="63" customHeight="1">
      <c r="A698" t="s" s="32">
        <v>1347</v>
      </c>
      <c r="B698" t="s" s="33">
        <v>1348</v>
      </c>
      <c r="C698" t="s" s="32">
        <v>81</v>
      </c>
      <c r="D698" t="s" s="33">
        <v>17</v>
      </c>
      <c r="E698" s="36">
        <v>201.27</v>
      </c>
      <c r="F698" s="12"/>
      <c r="G698" s="14">
        <v>0</v>
      </c>
      <c r="H698" s="14">
        <v>170.453540669856</v>
      </c>
      <c r="I698" s="14">
        <v>30.8164593301435</v>
      </c>
      <c r="J698" s="14">
        <v>201.27</v>
      </c>
      <c r="K698" s="12"/>
      <c r="L698" s="34">
        <v>0.628906393501189</v>
      </c>
      <c r="M698" s="35">
        <v>19.3806682977966</v>
      </c>
      <c r="N698" s="14">
        <v>50.1971276279402</v>
      </c>
      <c r="O698" s="14">
        <v>220.650668297797</v>
      </c>
      <c r="P698" s="15">
        <v>0.096291888000182</v>
      </c>
      <c r="Q698" s="14">
        <f>IF(G698=0,0,G698*$U$3)</f>
        <v>0</v>
      </c>
      <c r="R698" s="14">
        <f>IF(H698=0,0,H698*$U$3)</f>
        <v>178.976217703349</v>
      </c>
      <c r="S698" s="14">
        <f>IF(N698=0,0,N698*$U$3)</f>
        <v>52.7069840093372</v>
      </c>
      <c r="T698" s="14">
        <f>SUM(Q698:S698)</f>
        <v>231.683201712686</v>
      </c>
      <c r="U698" s="14">
        <f>IF(O698=0,0,O698*$U$3)</f>
        <v>231.683201712687</v>
      </c>
      <c r="V698" s="37"/>
    </row>
    <row r="699" ht="21" customHeight="1">
      <c r="A699" t="s" s="32">
        <v>1349</v>
      </c>
      <c r="B699" t="s" s="33">
        <v>1350</v>
      </c>
      <c r="C699" t="s" s="32">
        <v>26</v>
      </c>
      <c r="D699" s="13"/>
      <c r="E699" s="12"/>
      <c r="F699" s="12"/>
      <c r="G699" s="14"/>
      <c r="H699" s="14"/>
      <c r="I699" s="14"/>
      <c r="J699" s="14"/>
      <c r="K699" s="12"/>
      <c r="L699" s="34"/>
      <c r="M699" s="35"/>
      <c r="N699" s="14"/>
      <c r="O699" s="14">
        <v>12.38</v>
      </c>
      <c r="P699" s="15"/>
      <c r="Q699" s="14">
        <v>0</v>
      </c>
      <c r="R699" s="14">
        <f>11.66*1.05</f>
        <v>12.243</v>
      </c>
      <c r="S699" s="14">
        <f>0.72*1.05</f>
        <v>0.756</v>
      </c>
      <c r="T699" s="14">
        <f>SUM(Q699:S699)</f>
        <v>12.999</v>
      </c>
      <c r="U699" s="14">
        <f>IF(O699=0,0,O699*$U$3)</f>
        <v>12.999</v>
      </c>
      <c r="V699" s="37"/>
    </row>
    <row r="700" ht="21" customHeight="1">
      <c r="A700" t="s" s="32">
        <v>1351</v>
      </c>
      <c r="B700" t="s" s="33">
        <v>1352</v>
      </c>
      <c r="C700" t="s" s="32">
        <v>81</v>
      </c>
      <c r="D700" t="s" s="33">
        <v>17</v>
      </c>
      <c r="E700" s="36">
        <v>9.24</v>
      </c>
      <c r="F700" s="12"/>
      <c r="G700" s="14">
        <v>0</v>
      </c>
      <c r="H700" s="14">
        <v>4.94655851680185</v>
      </c>
      <c r="I700" s="14">
        <v>4.29344148319815</v>
      </c>
      <c r="J700" s="14">
        <v>9.24</v>
      </c>
      <c r="K700" s="12"/>
      <c r="L700" s="34">
        <v>0.105573684719978</v>
      </c>
      <c r="M700" s="35">
        <v>0.453274437510835</v>
      </c>
      <c r="N700" s="14">
        <v>4.74671592070898</v>
      </c>
      <c r="O700" s="14">
        <v>9.693274437510841</v>
      </c>
      <c r="P700" s="15">
        <v>0.0490556750552851</v>
      </c>
      <c r="Q700" s="14">
        <f>IF(G700=0,0,G700*$U$3)</f>
        <v>0</v>
      </c>
      <c r="R700" s="14">
        <f>IF(H700=0,0,H700*$U$3)</f>
        <v>5.19388644264194</v>
      </c>
      <c r="S700" s="14">
        <f>IF(N700=0,0,N700*$U$3)</f>
        <v>4.98405171674443</v>
      </c>
      <c r="T700" s="14">
        <f>SUM(Q700:S700)</f>
        <v>10.1779381593864</v>
      </c>
      <c r="U700" s="14">
        <f>IF(O700=0,0,O700*$U$3)</f>
        <v>10.1779381593864</v>
      </c>
      <c r="V700" s="37"/>
    </row>
    <row r="701" ht="21" customHeight="1">
      <c r="A701" t="s" s="32">
        <v>1353</v>
      </c>
      <c r="B701" t="s" s="33">
        <v>1354</v>
      </c>
      <c r="C701" t="s" s="32">
        <v>81</v>
      </c>
      <c r="D701" t="s" s="33">
        <v>17</v>
      </c>
      <c r="E701" s="36">
        <v>15.4</v>
      </c>
      <c r="F701" s="12"/>
      <c r="G701" s="14">
        <v>0</v>
      </c>
      <c r="H701" s="14">
        <v>8.240444753300901</v>
      </c>
      <c r="I701" s="14">
        <v>7.1595552466991</v>
      </c>
      <c r="J701" s="14">
        <v>15.4</v>
      </c>
      <c r="K701" s="12"/>
      <c r="L701" s="34">
        <v>0.105573684719978</v>
      </c>
      <c r="M701" s="35">
        <v>0.755860628350273</v>
      </c>
      <c r="N701" s="14">
        <v>7.91541587504937</v>
      </c>
      <c r="O701" s="14">
        <v>16.1558606283503</v>
      </c>
      <c r="P701" s="15">
        <v>0.049081858983784</v>
      </c>
      <c r="Q701" s="14">
        <f>IF(G701=0,0,G701*$U$3)</f>
        <v>0</v>
      </c>
      <c r="R701" s="14">
        <f>IF(H701=0,0,H701*$U$3)</f>
        <v>8.65246699096595</v>
      </c>
      <c r="S701" s="14">
        <f>IF(N701=0,0,N701*$U$3)</f>
        <v>8.31118666880184</v>
      </c>
      <c r="T701" s="14">
        <f>SUM(Q701:S701)</f>
        <v>16.9636536597678</v>
      </c>
      <c r="U701" s="14">
        <f>IF(O701=0,0,O701*$U$3)</f>
        <v>16.9636536597678</v>
      </c>
      <c r="V701" s="37"/>
    </row>
    <row r="702" ht="21" customHeight="1">
      <c r="A702" t="s" s="32">
        <v>1355</v>
      </c>
      <c r="B702" t="s" s="33">
        <v>1356</v>
      </c>
      <c r="C702" t="s" s="32">
        <v>26</v>
      </c>
      <c r="D702" t="s" s="33">
        <v>17</v>
      </c>
      <c r="E702" s="36">
        <v>1.55</v>
      </c>
      <c r="F702" s="12"/>
      <c r="G702" s="14">
        <v>0</v>
      </c>
      <c r="H702" s="14">
        <v>0.828819444444444</v>
      </c>
      <c r="I702" s="14">
        <v>0.721180555555556</v>
      </c>
      <c r="J702" s="14">
        <v>1.55</v>
      </c>
      <c r="K702" s="12"/>
      <c r="L702" s="34">
        <v>0.105573684719978</v>
      </c>
      <c r="M702" s="35">
        <v>0.0761376885984006</v>
      </c>
      <c r="N702" s="14">
        <v>0.797318244153956</v>
      </c>
      <c r="O702" s="14">
        <v>1.6261376885984</v>
      </c>
      <c r="P702" s="15">
        <v>0.0491210894183229</v>
      </c>
      <c r="Q702" s="14">
        <f>IF(G702=0,0,G702*$U$3)</f>
        <v>0</v>
      </c>
      <c r="R702" s="14">
        <f>IF(H702=0,0,H702*$U$3)</f>
        <v>0.870260416666666</v>
      </c>
      <c r="S702" s="14">
        <f>IF(N702=0,0,N702*$U$3)</f>
        <v>0.837184156361654</v>
      </c>
      <c r="T702" s="14">
        <f>SUM(Q702:S702)</f>
        <v>1.70744457302832</v>
      </c>
      <c r="U702" s="14">
        <f>IF(O702=0,0,O702*$U$3)</f>
        <v>1.70744457302832</v>
      </c>
      <c r="V702" s="37"/>
    </row>
    <row r="703" ht="31.5" customHeight="1">
      <c r="A703" t="s" s="32">
        <v>1357</v>
      </c>
      <c r="B703" t="s" s="33">
        <v>1358</v>
      </c>
      <c r="C703" t="s" s="32">
        <v>81</v>
      </c>
      <c r="D703" t="s" s="33">
        <v>17</v>
      </c>
      <c r="E703" s="36">
        <v>207.08</v>
      </c>
      <c r="F703" s="12"/>
      <c r="G703" s="14">
        <v>0</v>
      </c>
      <c r="H703" s="14">
        <v>34.1227778638971</v>
      </c>
      <c r="I703" s="14">
        <v>172.957222136103</v>
      </c>
      <c r="J703" s="14">
        <v>207.08</v>
      </c>
      <c r="K703" s="12"/>
      <c r="L703" s="34">
        <v>0.790408394011501</v>
      </c>
      <c r="M703" s="35">
        <v>136.706840181288</v>
      </c>
      <c r="N703" s="14">
        <v>309.664062317391</v>
      </c>
      <c r="O703" s="14">
        <v>343.786840181288</v>
      </c>
      <c r="P703" s="15">
        <v>0.660164381791036</v>
      </c>
      <c r="Q703" s="14">
        <f>IF(G703=0,0,G703*$U$3)</f>
        <v>0</v>
      </c>
      <c r="R703" s="14">
        <f>IF(H703=0,0,H703*$U$3)</f>
        <v>35.828916757092</v>
      </c>
      <c r="S703" s="14">
        <f>IF(N703=0,0,N703*$U$3)</f>
        <v>325.147265433261</v>
      </c>
      <c r="T703" s="14">
        <f>SUM(Q703:S703)</f>
        <v>360.976182190353</v>
      </c>
      <c r="U703" s="14">
        <f>IF(O703=0,0,O703*$U$3)</f>
        <v>360.976182190352</v>
      </c>
      <c r="V703" s="37"/>
    </row>
    <row r="704" ht="31.5" customHeight="1">
      <c r="A704" t="s" s="32">
        <v>1359</v>
      </c>
      <c r="B704" t="s" s="33">
        <v>1360</v>
      </c>
      <c r="C704" t="s" s="32">
        <v>81</v>
      </c>
      <c r="D704" t="s" s="33">
        <v>17</v>
      </c>
      <c r="E704" s="36">
        <v>251.87</v>
      </c>
      <c r="F704" s="12"/>
      <c r="G704" s="14">
        <v>0.0107001147032183</v>
      </c>
      <c r="H704" s="14">
        <v>40.949338969370</v>
      </c>
      <c r="I704" s="14">
        <v>210.909960915927</v>
      </c>
      <c r="J704" s="14">
        <v>251.87</v>
      </c>
      <c r="K704" s="12"/>
      <c r="L704" s="34">
        <v>0.790408394011501</v>
      </c>
      <c r="M704" s="35">
        <v>166.705003488586</v>
      </c>
      <c r="N704" s="14">
        <v>377.614964404513</v>
      </c>
      <c r="O704" s="14">
        <v>418.575003488586</v>
      </c>
      <c r="P704" s="15">
        <v>0.66186923209825</v>
      </c>
      <c r="Q704" s="14">
        <f>IF(G704=0,0,G704*$U$3)</f>
        <v>0.0112351204383792</v>
      </c>
      <c r="R704" s="14">
        <f>IF(H704=0,0,H704*$U$3)</f>
        <v>42.9968059178385</v>
      </c>
      <c r="S704" s="14">
        <f>IF(N704=0,0,N704*$U$3)</f>
        <v>396.495712624739</v>
      </c>
      <c r="T704" s="14">
        <f>SUM(Q704:S704)</f>
        <v>439.503753663016</v>
      </c>
      <c r="U704" s="14">
        <f>IF(O704=0,0,O704*$U$3)</f>
        <v>439.503753663015</v>
      </c>
      <c r="V704" s="37"/>
    </row>
    <row r="705" ht="31.5" customHeight="1">
      <c r="A705" t="s" s="32">
        <v>1361</v>
      </c>
      <c r="B705" t="s" s="33">
        <v>1362</v>
      </c>
      <c r="C705" t="s" s="32">
        <v>81</v>
      </c>
      <c r="D705" t="s" s="33">
        <v>17</v>
      </c>
      <c r="E705" s="36">
        <v>298.86</v>
      </c>
      <c r="F705" s="12"/>
      <c r="G705" s="14">
        <v>0.0107003222341471</v>
      </c>
      <c r="H705" s="14">
        <v>40.9501331901182</v>
      </c>
      <c r="I705" s="14">
        <v>257.899166487648</v>
      </c>
      <c r="J705" s="14">
        <v>298.86</v>
      </c>
      <c r="K705" s="12"/>
      <c r="L705" s="34">
        <v>0.790408394011501</v>
      </c>
      <c r="M705" s="35">
        <v>203.845666000406</v>
      </c>
      <c r="N705" s="14">
        <v>461.744832488054</v>
      </c>
      <c r="O705" s="14">
        <v>502.705666000406</v>
      </c>
      <c r="P705" s="15">
        <v>0.682077447635703</v>
      </c>
      <c r="Q705" s="14">
        <f>IF(G705=0,0,G705*$U$3)</f>
        <v>0.0112353383458545</v>
      </c>
      <c r="R705" s="14">
        <f>IF(H705=0,0,H705*$U$3)</f>
        <v>42.9976398496241</v>
      </c>
      <c r="S705" s="14">
        <f>IF(N705=0,0,N705*$U$3)</f>
        <v>484.832074112457</v>
      </c>
      <c r="T705" s="14">
        <f>SUM(Q705:S705)</f>
        <v>527.840949300427</v>
      </c>
      <c r="U705" s="14">
        <f>IF(O705=0,0,O705*$U$3)</f>
        <v>527.840949300426</v>
      </c>
      <c r="V705" s="37"/>
    </row>
    <row r="706" ht="31.5" customHeight="1">
      <c r="A706" t="s" s="32">
        <v>1363</v>
      </c>
      <c r="B706" t="s" s="33">
        <v>1364</v>
      </c>
      <c r="C706" t="s" s="32">
        <v>81</v>
      </c>
      <c r="D706" t="s" s="33">
        <v>17</v>
      </c>
      <c r="E706" s="36">
        <v>400.54</v>
      </c>
      <c r="F706" s="12"/>
      <c r="G706" s="14">
        <v>0.0107001843293253</v>
      </c>
      <c r="H706" s="14">
        <v>43.2287446905137</v>
      </c>
      <c r="I706" s="14">
        <v>357.300555125157</v>
      </c>
      <c r="J706" s="14">
        <v>400.54</v>
      </c>
      <c r="K706" s="12"/>
      <c r="L706" s="34">
        <v>0.790408394011501</v>
      </c>
      <c r="M706" s="35">
        <v>282.413357955893</v>
      </c>
      <c r="N706" s="14">
        <v>639.713913081050</v>
      </c>
      <c r="O706" s="14">
        <v>682.953357955893</v>
      </c>
      <c r="P706" s="15">
        <v>0.7050815348177289</v>
      </c>
      <c r="Q706" s="14">
        <f>IF(G706=0,0,G706*$U$3)</f>
        <v>0.0112351935457916</v>
      </c>
      <c r="R706" s="14">
        <f>IF(H706=0,0,H706*$U$3)</f>
        <v>45.3901819250394</v>
      </c>
      <c r="S706" s="14">
        <f>IF(N706=0,0,N706*$U$3)</f>
        <v>671.699608735103</v>
      </c>
      <c r="T706" s="14">
        <f>SUM(Q706:S706)</f>
        <v>717.101025853688</v>
      </c>
      <c r="U706" s="14">
        <f>IF(O706=0,0,O706*$U$3)</f>
        <v>717.101025853688</v>
      </c>
      <c r="V706" s="37"/>
    </row>
    <row r="707" ht="31.5" customHeight="1">
      <c r="A707" t="s" s="32">
        <v>1365</v>
      </c>
      <c r="B707" t="s" s="33">
        <v>1366</v>
      </c>
      <c r="C707" t="s" s="32">
        <v>81</v>
      </c>
      <c r="D707" t="s" s="33">
        <v>17</v>
      </c>
      <c r="E707" s="36">
        <v>454.75</v>
      </c>
      <c r="F707" s="12"/>
      <c r="G707" s="14">
        <v>0.0107000000000511</v>
      </c>
      <c r="H707" s="14">
        <v>43.228</v>
      </c>
      <c r="I707" s="14">
        <v>411.5113</v>
      </c>
      <c r="J707" s="14">
        <v>454.75</v>
      </c>
      <c r="K707" s="12"/>
      <c r="L707" s="34">
        <v>0.790408394011501</v>
      </c>
      <c r="M707" s="35">
        <v>325.261985750585</v>
      </c>
      <c r="N707" s="14">
        <v>736.773285750585</v>
      </c>
      <c r="O707" s="14">
        <v>780.011985750585</v>
      </c>
      <c r="P707" s="15">
        <v>0.715254504124431</v>
      </c>
      <c r="Q707" s="14">
        <f>IF(G707=0,0,G707*$U$3)</f>
        <v>0.0112350000000537</v>
      </c>
      <c r="R707" s="14">
        <f>IF(H707=0,0,H707*$U$3)</f>
        <v>45.3894</v>
      </c>
      <c r="S707" s="14">
        <f>IF(N707=0,0,N707*$U$3)</f>
        <v>773.6119500381139</v>
      </c>
      <c r="T707" s="14">
        <f>SUM(Q707:S707)</f>
        <v>819.012585038114</v>
      </c>
      <c r="U707" s="14">
        <f>IF(O707=0,0,O707*$U$3)</f>
        <v>819.012585038114</v>
      </c>
      <c r="V707" s="37"/>
    </row>
    <row r="708" ht="31.5" customHeight="1">
      <c r="A708" t="s" s="32">
        <v>1367</v>
      </c>
      <c r="B708" t="s" s="33">
        <v>1368</v>
      </c>
      <c r="C708" t="s" s="32">
        <v>81</v>
      </c>
      <c r="D708" t="s" s="33">
        <v>17</v>
      </c>
      <c r="E708" s="36">
        <v>481.88</v>
      </c>
      <c r="F708" s="12"/>
      <c r="G708" s="14">
        <v>0.0107001221272855</v>
      </c>
      <c r="H708" s="14">
        <v>43.2284933940269</v>
      </c>
      <c r="I708" s="14">
        <v>438.640806483846</v>
      </c>
      <c r="J708" s="14">
        <v>481.88</v>
      </c>
      <c r="K708" s="12"/>
      <c r="L708" s="34">
        <v>0.790408394011501</v>
      </c>
      <c r="M708" s="35">
        <v>346.705375400806</v>
      </c>
      <c r="N708" s="14">
        <v>785.346181884652</v>
      </c>
      <c r="O708" s="14">
        <v>828.585375400806</v>
      </c>
      <c r="P708" s="15">
        <v>0.7194848829600859</v>
      </c>
      <c r="Q708" s="14">
        <f>IF(G708=0,0,G708*$U$3)</f>
        <v>0.0112351282336498</v>
      </c>
      <c r="R708" s="14">
        <f>IF(H708=0,0,H708*$U$3)</f>
        <v>45.3899180637282</v>
      </c>
      <c r="S708" s="14">
        <f>IF(N708=0,0,N708*$U$3)</f>
        <v>824.613490978885</v>
      </c>
      <c r="T708" s="14">
        <f>SUM(Q708:S708)</f>
        <v>870.014644170847</v>
      </c>
      <c r="U708" s="14">
        <f>IF(O708=0,0,O708*$U$3)</f>
        <v>870.0146441708461</v>
      </c>
      <c r="V708" s="37"/>
    </row>
    <row r="709" ht="31.5" customHeight="1">
      <c r="A709" t="s" s="32">
        <v>1369</v>
      </c>
      <c r="B709" t="s" s="33">
        <v>1252</v>
      </c>
      <c r="C709" t="s" s="32">
        <v>81</v>
      </c>
      <c r="D709" t="s" s="33">
        <v>17</v>
      </c>
      <c r="E709" s="36">
        <v>950.7</v>
      </c>
      <c r="F709" s="12"/>
      <c r="G709" s="14">
        <v>0</v>
      </c>
      <c r="H709" s="14">
        <v>108.798172200338</v>
      </c>
      <c r="I709" s="14">
        <v>841.901827799662</v>
      </c>
      <c r="J709" s="14">
        <v>950.7</v>
      </c>
      <c r="K709" s="12"/>
      <c r="L709" s="34">
        <v>0.790408394011501</v>
      </c>
      <c r="M709" s="35">
        <v>665.446271626479</v>
      </c>
      <c r="N709" s="14">
        <v>1507.348099426140</v>
      </c>
      <c r="O709" s="14">
        <v>1616.146271626480</v>
      </c>
      <c r="P709" s="15">
        <v>0.699954004024907</v>
      </c>
      <c r="Q709" s="14">
        <f>IF(G709=0,0,G709*$U$3)</f>
        <v>0</v>
      </c>
      <c r="R709" s="14">
        <f>IF(H709=0,0,H709*$U$3)</f>
        <v>114.238080810355</v>
      </c>
      <c r="S709" s="14">
        <f>IF(N709=0,0,N709*$U$3)</f>
        <v>1582.715504397450</v>
      </c>
      <c r="T709" s="14">
        <f>SUM(Q709:S709)</f>
        <v>1696.953585207810</v>
      </c>
      <c r="U709" s="14">
        <f>IF(O709=0,0,O709*$U$3)</f>
        <v>1696.9535852078</v>
      </c>
      <c r="V709" s="37"/>
    </row>
    <row r="710" ht="31.5" customHeight="1">
      <c r="A710" t="s" s="32">
        <v>1370</v>
      </c>
      <c r="B710" t="s" s="33">
        <v>1254</v>
      </c>
      <c r="C710" t="s" s="32">
        <v>81</v>
      </c>
      <c r="D710" t="s" s="33">
        <v>17</v>
      </c>
      <c r="E710" s="36">
        <v>1095.32</v>
      </c>
      <c r="F710" s="12"/>
      <c r="G710" s="14">
        <v>0</v>
      </c>
      <c r="H710" s="14">
        <v>123.296527753356</v>
      </c>
      <c r="I710" s="14">
        <v>972.023472246644</v>
      </c>
      <c r="J710" s="14">
        <v>1095.32</v>
      </c>
      <c r="K710" s="12"/>
      <c r="L710" s="34">
        <v>0.790408394011501</v>
      </c>
      <c r="M710" s="35">
        <v>768.295511639953</v>
      </c>
      <c r="N710" s="14">
        <v>1740.3189838866</v>
      </c>
      <c r="O710" s="14">
        <v>1863.615511639950</v>
      </c>
      <c r="P710" s="15">
        <v>0.701434751159436</v>
      </c>
      <c r="Q710" s="14">
        <f>IF(G710=0,0,G710*$U$3)</f>
        <v>0</v>
      </c>
      <c r="R710" s="14">
        <f>IF(H710=0,0,H710*$U$3)</f>
        <v>129.461354141024</v>
      </c>
      <c r="S710" s="14">
        <f>IF(N710=0,0,N710*$U$3)</f>
        <v>1827.334933080930</v>
      </c>
      <c r="T710" s="14">
        <f>SUM(Q710:S710)</f>
        <v>1956.796287221950</v>
      </c>
      <c r="U710" s="14">
        <f>IF(O710=0,0,O710*$U$3)</f>
        <v>1956.796287221950</v>
      </c>
      <c r="V710" s="37"/>
    </row>
    <row r="711" ht="21" customHeight="1">
      <c r="A711" t="s" s="32">
        <v>1371</v>
      </c>
      <c r="B711" t="s" s="33">
        <v>1372</v>
      </c>
      <c r="C711" s="12"/>
      <c r="D711" t="s" s="33">
        <v>17</v>
      </c>
      <c r="E711" s="12"/>
      <c r="F711" s="12"/>
      <c r="G711" s="14">
        <v>0</v>
      </c>
      <c r="H711" s="14">
        <v>0</v>
      </c>
      <c r="I711" s="14">
        <v>0</v>
      </c>
      <c r="J711" s="14">
        <v>0</v>
      </c>
      <c r="K711" s="12"/>
      <c r="L711" s="34">
        <v>0</v>
      </c>
      <c r="M711" s="35">
        <v>0</v>
      </c>
      <c r="N711" s="14">
        <v>0</v>
      </c>
      <c r="O711" s="14">
        <v>0</v>
      </c>
      <c r="P711" s="15">
        <v>0</v>
      </c>
      <c r="Q711" s="14">
        <f>IF(G711=0,0,G711*$U$3)</f>
        <v>0</v>
      </c>
      <c r="R711" s="14">
        <f>IF(H711=0,0,H711*$U$3)</f>
        <v>0</v>
      </c>
      <c r="S711" s="14">
        <f>IF(N711=0,0,N711*$U$3)</f>
        <v>0</v>
      </c>
      <c r="T711" s="14">
        <f>SUM(Q711:S711)</f>
        <v>0</v>
      </c>
      <c r="U711" s="14">
        <f>IF(O711=0,0,O711*$U$3)</f>
        <v>0</v>
      </c>
      <c r="V711" s="37"/>
    </row>
    <row r="712" ht="21" customHeight="1">
      <c r="A712" t="s" s="32">
        <v>1373</v>
      </c>
      <c r="B712" t="s" s="33">
        <v>1374</v>
      </c>
      <c r="C712" s="12"/>
      <c r="D712" t="s" s="33">
        <v>17</v>
      </c>
      <c r="E712" s="12"/>
      <c r="F712" s="12"/>
      <c r="G712" s="14">
        <v>0</v>
      </c>
      <c r="H712" s="14">
        <v>0</v>
      </c>
      <c r="I712" s="14">
        <v>0</v>
      </c>
      <c r="J712" s="14">
        <v>0</v>
      </c>
      <c r="K712" s="12"/>
      <c r="L712" s="34">
        <v>0</v>
      </c>
      <c r="M712" s="35">
        <v>0</v>
      </c>
      <c r="N712" s="14">
        <v>0</v>
      </c>
      <c r="O712" s="14">
        <v>0</v>
      </c>
      <c r="P712" s="15">
        <v>0</v>
      </c>
      <c r="Q712" s="14">
        <f>IF(G712=0,0,G712*$U$3)</f>
        <v>0</v>
      </c>
      <c r="R712" s="14">
        <f>IF(H712=0,0,H712*$U$3)</f>
        <v>0</v>
      </c>
      <c r="S712" s="14">
        <f>IF(N712=0,0,N712*$U$3)</f>
        <v>0</v>
      </c>
      <c r="T712" s="14">
        <f>SUM(Q712:S712)</f>
        <v>0</v>
      </c>
      <c r="U712" s="14">
        <f>IF(O712=0,0,O712*$U$3)</f>
        <v>0</v>
      </c>
      <c r="V712" s="37"/>
    </row>
    <row r="713" ht="21" customHeight="1">
      <c r="A713" t="s" s="32">
        <v>1375</v>
      </c>
      <c r="B713" t="s" s="33">
        <v>1376</v>
      </c>
      <c r="C713" t="s" s="32">
        <v>81</v>
      </c>
      <c r="D713" t="s" s="33">
        <v>17</v>
      </c>
      <c r="E713" s="36">
        <v>57.2</v>
      </c>
      <c r="F713" s="12"/>
      <c r="G713" s="14">
        <v>0</v>
      </c>
      <c r="H713" s="14">
        <v>56.2368568755847</v>
      </c>
      <c r="I713" s="14">
        <v>0.963143124415342</v>
      </c>
      <c r="J713" s="14">
        <v>57.2</v>
      </c>
      <c r="K713" s="12"/>
      <c r="L713" s="34">
        <v>0.223739254471224</v>
      </c>
      <c r="M713" s="35">
        <v>0.215492924605774</v>
      </c>
      <c r="N713" s="14">
        <v>1.17863604902112</v>
      </c>
      <c r="O713" s="14">
        <v>57.4154929246058</v>
      </c>
      <c r="P713" s="15">
        <v>0.00376735882177925</v>
      </c>
      <c r="Q713" s="14">
        <f>IF(G713=0,0,G713*$U$3)</f>
        <v>0</v>
      </c>
      <c r="R713" s="14">
        <f>IF(H713=0,0,H713*$U$3)</f>
        <v>59.0486997193639</v>
      </c>
      <c r="S713" s="14">
        <f>IF(N713=0,0,N713*$U$3)</f>
        <v>1.23756785147218</v>
      </c>
      <c r="T713" s="14">
        <f>SUM(Q713:S713)</f>
        <v>60.2862675708361</v>
      </c>
      <c r="U713" s="14">
        <f>IF(O713=0,0,O713*$U$3)</f>
        <v>60.2862675708361</v>
      </c>
      <c r="V713" s="37"/>
    </row>
    <row r="714" ht="21" customHeight="1">
      <c r="A714" t="s" s="32">
        <v>1377</v>
      </c>
      <c r="B714" t="s" s="33">
        <v>1378</v>
      </c>
      <c r="C714" t="s" s="32">
        <v>26</v>
      </c>
      <c r="D714" t="s" s="33">
        <v>17</v>
      </c>
      <c r="E714" s="36">
        <v>11.44</v>
      </c>
      <c r="F714" s="12"/>
      <c r="G714" s="14">
        <v>0</v>
      </c>
      <c r="H714" s="14">
        <v>11.2473713751169</v>
      </c>
      <c r="I714" s="14">
        <v>0.192628624883068</v>
      </c>
      <c r="J714" s="14">
        <v>11.44</v>
      </c>
      <c r="K714" s="12"/>
      <c r="L714" s="34">
        <v>0.223739254471224</v>
      </c>
      <c r="M714" s="35">
        <v>0.0430985849211547</v>
      </c>
      <c r="N714" s="14">
        <v>0.235727209804223</v>
      </c>
      <c r="O714" s="14">
        <v>11.4830985849212</v>
      </c>
      <c r="P714" s="15">
        <v>0.00376735882177925</v>
      </c>
      <c r="Q714" s="14">
        <f>IF(G714=0,0,G714*$U$3)</f>
        <v>0</v>
      </c>
      <c r="R714" s="14">
        <f>IF(H714=0,0,H714*$U$3)</f>
        <v>11.8097399438727</v>
      </c>
      <c r="S714" s="14">
        <f>IF(N714=0,0,N714*$U$3)</f>
        <v>0.247513570294434</v>
      </c>
      <c r="T714" s="14">
        <f>SUM(Q714:S714)</f>
        <v>12.0572535141671</v>
      </c>
      <c r="U714" s="14">
        <f>IF(O714=0,0,O714*$U$3)</f>
        <v>12.0572535141673</v>
      </c>
      <c r="V714" s="37"/>
    </row>
    <row r="715" ht="21" customHeight="1">
      <c r="A715" t="s" s="32">
        <v>1379</v>
      </c>
      <c r="B715" t="s" s="33">
        <v>1380</v>
      </c>
      <c r="C715" t="s" s="32">
        <v>81</v>
      </c>
      <c r="D715" t="s" s="33">
        <v>17</v>
      </c>
      <c r="E715" s="36">
        <v>57.2</v>
      </c>
      <c r="F715" s="12"/>
      <c r="G715" s="14">
        <v>0</v>
      </c>
      <c r="H715" s="14">
        <v>56.2368568755847</v>
      </c>
      <c r="I715" s="14">
        <v>0.963143124415342</v>
      </c>
      <c r="J715" s="14">
        <v>57.2</v>
      </c>
      <c r="K715" s="12"/>
      <c r="L715" s="34">
        <v>0.223739254471224</v>
      </c>
      <c r="M715" s="35">
        <v>0.215492924605774</v>
      </c>
      <c r="N715" s="14">
        <v>1.17863604902112</v>
      </c>
      <c r="O715" s="14">
        <v>57.4154929246058</v>
      </c>
      <c r="P715" s="15">
        <v>0.00376735882177925</v>
      </c>
      <c r="Q715" s="14">
        <f>IF(G715=0,0,G715*$U$3)</f>
        <v>0</v>
      </c>
      <c r="R715" s="14">
        <f>IF(H715=0,0,H715*$U$3)</f>
        <v>59.0486997193639</v>
      </c>
      <c r="S715" s="14">
        <f>IF(N715=0,0,N715*$U$3)</f>
        <v>1.23756785147218</v>
      </c>
      <c r="T715" s="14">
        <f>SUM(Q715:S715)</f>
        <v>60.2862675708361</v>
      </c>
      <c r="U715" s="14">
        <f>IF(O715=0,0,O715*$U$3)</f>
        <v>60.2862675708361</v>
      </c>
      <c r="V715" s="37"/>
    </row>
    <row r="716" ht="21" customHeight="1">
      <c r="A716" t="s" s="32">
        <v>1381</v>
      </c>
      <c r="B716" t="s" s="33">
        <v>1382</v>
      </c>
      <c r="C716" t="s" s="32">
        <v>26</v>
      </c>
      <c r="D716" t="s" s="33">
        <v>17</v>
      </c>
      <c r="E716" s="36">
        <v>11.44</v>
      </c>
      <c r="F716" s="12"/>
      <c r="G716" s="14">
        <v>0</v>
      </c>
      <c r="H716" s="14">
        <v>11.2473713751169</v>
      </c>
      <c r="I716" s="14">
        <v>0.192628624883068</v>
      </c>
      <c r="J716" s="14">
        <v>11.44</v>
      </c>
      <c r="K716" s="12"/>
      <c r="L716" s="34">
        <v>0.223739254471224</v>
      </c>
      <c r="M716" s="35">
        <v>0.0430985849211547</v>
      </c>
      <c r="N716" s="14">
        <v>0.235727209804223</v>
      </c>
      <c r="O716" s="14">
        <v>11.4830985849212</v>
      </c>
      <c r="P716" s="15">
        <v>0.00376735882177925</v>
      </c>
      <c r="Q716" s="14">
        <f>IF(G716=0,0,G716*$U$3)</f>
        <v>0</v>
      </c>
      <c r="R716" s="14">
        <f>IF(H716=0,0,H716*$U$3)</f>
        <v>11.8097399438727</v>
      </c>
      <c r="S716" s="14">
        <f>IF(N716=0,0,N716*$U$3)</f>
        <v>0.247513570294434</v>
      </c>
      <c r="T716" s="14">
        <f>SUM(Q716:S716)</f>
        <v>12.0572535141671</v>
      </c>
      <c r="U716" s="14">
        <f>IF(O716=0,0,O716*$U$3)</f>
        <v>12.0572535141673</v>
      </c>
      <c r="V716" s="37"/>
    </row>
    <row r="717" ht="21" customHeight="1">
      <c r="A717" t="s" s="32">
        <v>1383</v>
      </c>
      <c r="B717" t="s" s="33">
        <v>1384</v>
      </c>
      <c r="C717" t="s" s="32">
        <v>81</v>
      </c>
      <c r="D717" t="s" s="33">
        <v>17</v>
      </c>
      <c r="E717" s="36">
        <v>68.63</v>
      </c>
      <c r="F717" s="12"/>
      <c r="G717" s="14">
        <v>0</v>
      </c>
      <c r="H717" s="14">
        <v>67.47439663236671</v>
      </c>
      <c r="I717" s="14">
        <v>1.1556033676333</v>
      </c>
      <c r="J717" s="14">
        <v>68.63</v>
      </c>
      <c r="K717" s="12"/>
      <c r="L717" s="34">
        <v>0.223739254471224</v>
      </c>
      <c r="M717" s="35">
        <v>0.258553835938711</v>
      </c>
      <c r="N717" s="14">
        <v>1.41415720357201</v>
      </c>
      <c r="O717" s="14">
        <v>68.88855383593869</v>
      </c>
      <c r="P717" s="15">
        <v>0.00376735882177903</v>
      </c>
      <c r="Q717" s="14">
        <f>IF(G717=0,0,G717*$U$3)</f>
        <v>0</v>
      </c>
      <c r="R717" s="14">
        <f>IF(H717=0,0,H717*$U$3)</f>
        <v>70.84811646398499</v>
      </c>
      <c r="S717" s="14">
        <f>IF(N717=0,0,N717*$U$3)</f>
        <v>1.48486506375061</v>
      </c>
      <c r="T717" s="14">
        <f>SUM(Q717:S717)</f>
        <v>72.3329815277356</v>
      </c>
      <c r="U717" s="14">
        <f>IF(O717=0,0,O717*$U$3)</f>
        <v>72.3329815277356</v>
      </c>
      <c r="V717" s="37"/>
    </row>
    <row r="718" ht="21" customHeight="1">
      <c r="A718" t="s" s="32">
        <v>1385</v>
      </c>
      <c r="B718" t="s" s="33">
        <v>1386</v>
      </c>
      <c r="C718" t="s" s="32">
        <v>26</v>
      </c>
      <c r="D718" t="s" s="33">
        <v>17</v>
      </c>
      <c r="E718" s="36">
        <v>13.73</v>
      </c>
      <c r="F718" s="12"/>
      <c r="G718" s="14">
        <v>0.0107014809041307</v>
      </c>
      <c r="H718" s="14">
        <v>13.4945674201091</v>
      </c>
      <c r="I718" s="14">
        <v>0.22473109898675</v>
      </c>
      <c r="J718" s="14">
        <v>13.73</v>
      </c>
      <c r="K718" s="12"/>
      <c r="L718" s="34">
        <v>0.223739254471224</v>
      </c>
      <c r="M718" s="35">
        <v>0.0502811685437942</v>
      </c>
      <c r="N718" s="14">
        <v>0.275012267530544</v>
      </c>
      <c r="O718" s="14">
        <v>13.7802811685438</v>
      </c>
      <c r="P718" s="15">
        <v>0.0036621390053746</v>
      </c>
      <c r="Q718" s="14">
        <f>IF(G718=0,0,G718*$U$3)</f>
        <v>0.0112365549493372</v>
      </c>
      <c r="R718" s="14">
        <f>IF(H718=0,0,H718*$U$3)</f>
        <v>14.1692957911146</v>
      </c>
      <c r="S718" s="14">
        <f>IF(N718=0,0,N718*$U$3)</f>
        <v>0.288762880907071</v>
      </c>
      <c r="T718" s="14">
        <f>SUM(Q718:S718)</f>
        <v>14.469295226971</v>
      </c>
      <c r="U718" s="14">
        <f>IF(O718=0,0,O718*$U$3)</f>
        <v>14.469295226971</v>
      </c>
      <c r="V718" s="37"/>
    </row>
    <row r="719" ht="21" customHeight="1">
      <c r="A719" t="s" s="32">
        <v>1387</v>
      </c>
      <c r="B719" t="s" s="33">
        <v>1388</v>
      </c>
      <c r="C719" t="s" s="32">
        <v>81</v>
      </c>
      <c r="D719" t="s" s="33">
        <v>17</v>
      </c>
      <c r="E719" s="36">
        <v>68.63</v>
      </c>
      <c r="F719" s="12"/>
      <c r="G719" s="14">
        <v>0</v>
      </c>
      <c r="H719" s="14">
        <v>67.47439663236671</v>
      </c>
      <c r="I719" s="14">
        <v>1.1556033676333</v>
      </c>
      <c r="J719" s="14">
        <v>68.63</v>
      </c>
      <c r="K719" s="12"/>
      <c r="L719" s="34">
        <v>0.223739254471224</v>
      </c>
      <c r="M719" s="35">
        <v>0.258553835938711</v>
      </c>
      <c r="N719" s="14">
        <v>1.41415720357201</v>
      </c>
      <c r="O719" s="14">
        <v>68.88855383593869</v>
      </c>
      <c r="P719" s="15">
        <v>0.00376735882177903</v>
      </c>
      <c r="Q719" s="14">
        <f>IF(G719=0,0,G719*$U$3)</f>
        <v>0</v>
      </c>
      <c r="R719" s="14">
        <f>IF(H719=0,0,H719*$U$3)</f>
        <v>70.84811646398499</v>
      </c>
      <c r="S719" s="14">
        <f>IF(N719=0,0,N719*$U$3)</f>
        <v>1.48486506375061</v>
      </c>
      <c r="T719" s="14">
        <f>SUM(Q719:S719)</f>
        <v>72.3329815277356</v>
      </c>
      <c r="U719" s="14">
        <f>IF(O719=0,0,O719*$U$3)</f>
        <v>72.3329815277356</v>
      </c>
      <c r="V719" s="37"/>
    </row>
    <row r="720" ht="21" customHeight="1">
      <c r="A720" t="s" s="32">
        <v>1389</v>
      </c>
      <c r="B720" t="s" s="33">
        <v>1390</v>
      </c>
      <c r="C720" t="s" s="32">
        <v>26</v>
      </c>
      <c r="D720" t="s" s="33">
        <v>17</v>
      </c>
      <c r="E720" s="36">
        <v>13.73</v>
      </c>
      <c r="F720" s="12"/>
      <c r="G720" s="14">
        <v>0.0107014809041307</v>
      </c>
      <c r="H720" s="14">
        <v>13.4945674201091</v>
      </c>
      <c r="I720" s="14">
        <v>0.22473109898675</v>
      </c>
      <c r="J720" s="14">
        <v>13.73</v>
      </c>
      <c r="K720" s="12"/>
      <c r="L720" s="34">
        <v>0.223739254471224</v>
      </c>
      <c r="M720" s="35">
        <v>0.0502811685437942</v>
      </c>
      <c r="N720" s="14">
        <v>0.275012267530544</v>
      </c>
      <c r="O720" s="14">
        <v>13.7802811685438</v>
      </c>
      <c r="P720" s="15">
        <v>0.0036621390053746</v>
      </c>
      <c r="Q720" s="14">
        <f>IF(G720=0,0,G720*$U$3)</f>
        <v>0.0112365549493372</v>
      </c>
      <c r="R720" s="14">
        <f>IF(H720=0,0,H720*$U$3)</f>
        <v>14.1692957911146</v>
      </c>
      <c r="S720" s="14">
        <f>IF(N720=0,0,N720*$U$3)</f>
        <v>0.288762880907071</v>
      </c>
      <c r="T720" s="14">
        <f>SUM(Q720:S720)</f>
        <v>14.469295226971</v>
      </c>
      <c r="U720" s="14">
        <f>IF(O720=0,0,O720*$U$3)</f>
        <v>14.469295226971</v>
      </c>
      <c r="V720" s="37"/>
    </row>
    <row r="721" ht="31.5" customHeight="1">
      <c r="A721" t="s" s="32">
        <v>1391</v>
      </c>
      <c r="B721" t="s" s="33">
        <v>1392</v>
      </c>
      <c r="C721" t="s" s="32">
        <v>81</v>
      </c>
      <c r="D721" t="s" s="33">
        <v>17</v>
      </c>
      <c r="E721" s="36">
        <v>36.13</v>
      </c>
      <c r="F721" s="12"/>
      <c r="G721" s="14">
        <v>0</v>
      </c>
      <c r="H721" s="14">
        <v>32.1595527251185</v>
      </c>
      <c r="I721" s="14">
        <v>3.97044727488152</v>
      </c>
      <c r="J721" s="14">
        <v>36.13</v>
      </c>
      <c r="K721" s="12"/>
      <c r="L721" s="34">
        <v>0.0917894491798401</v>
      </c>
      <c r="M721" s="35">
        <v>0.364445168358972</v>
      </c>
      <c r="N721" s="14">
        <v>4.33489244324049</v>
      </c>
      <c r="O721" s="14">
        <v>36.494445168359</v>
      </c>
      <c r="P721" s="15">
        <v>0.0100870514353437</v>
      </c>
      <c r="Q721" s="14">
        <f>IF(G721=0,0,G721*$U$3)</f>
        <v>0</v>
      </c>
      <c r="R721" s="14">
        <f>IF(H721=0,0,H721*$U$3)</f>
        <v>33.7675303613744</v>
      </c>
      <c r="S721" s="14">
        <f>IF(N721=0,0,N721*$U$3)</f>
        <v>4.55163706540251</v>
      </c>
      <c r="T721" s="14">
        <f>SUM(Q721:S721)</f>
        <v>38.3191674267769</v>
      </c>
      <c r="U721" s="14">
        <f>IF(O721=0,0,O721*$U$3)</f>
        <v>38.319167426777</v>
      </c>
      <c r="V721" s="37"/>
    </row>
    <row r="722" ht="31.5" customHeight="1">
      <c r="A722" t="s" s="32">
        <v>1393</v>
      </c>
      <c r="B722" t="s" s="33">
        <v>1394</v>
      </c>
      <c r="C722" t="s" s="32">
        <v>26</v>
      </c>
      <c r="D722" t="s" s="33">
        <v>17</v>
      </c>
      <c r="E722" s="36">
        <v>6.02</v>
      </c>
      <c r="F722" s="12"/>
      <c r="G722" s="14">
        <v>0</v>
      </c>
      <c r="H722" s="14">
        <v>5.355871886121</v>
      </c>
      <c r="I722" s="14">
        <v>0.6641281138790029</v>
      </c>
      <c r="J722" s="14">
        <v>6.02</v>
      </c>
      <c r="K722" s="12"/>
      <c r="L722" s="34">
        <v>0.0917894491798401</v>
      </c>
      <c r="M722" s="35">
        <v>0.0609599537577998</v>
      </c>
      <c r="N722" s="14">
        <v>0.725088067636803</v>
      </c>
      <c r="O722" s="14">
        <v>6.0809599537578</v>
      </c>
      <c r="P722" s="15">
        <v>0.0101262381657476</v>
      </c>
      <c r="Q722" s="14">
        <f>IF(G722=0,0,G722*$U$3)</f>
        <v>0</v>
      </c>
      <c r="R722" s="14">
        <f>IF(H722=0,0,H722*$U$3)</f>
        <v>5.62366548042705</v>
      </c>
      <c r="S722" s="14">
        <f>IF(N722=0,0,N722*$U$3)</f>
        <v>0.7613424710186431</v>
      </c>
      <c r="T722" s="14">
        <f>SUM(Q722:S722)</f>
        <v>6.38500795144569</v>
      </c>
      <c r="U722" s="14">
        <f>IF(O722=0,0,O722*$U$3)</f>
        <v>6.38500795144569</v>
      </c>
      <c r="V722" s="37"/>
    </row>
    <row r="723" ht="21" customHeight="1">
      <c r="A723" t="s" s="32">
        <v>1395</v>
      </c>
      <c r="B723" t="s" s="33">
        <v>1396</v>
      </c>
      <c r="C723" t="s" s="32">
        <v>26</v>
      </c>
      <c r="D723" t="s" s="33">
        <v>17</v>
      </c>
      <c r="E723" s="36">
        <v>36.13</v>
      </c>
      <c r="F723" s="12"/>
      <c r="G723" s="14">
        <v>0</v>
      </c>
      <c r="H723" s="14">
        <v>32.1595527251185</v>
      </c>
      <c r="I723" s="14">
        <v>3.97044727488152</v>
      </c>
      <c r="J723" s="14">
        <v>36.13</v>
      </c>
      <c r="K723" s="12"/>
      <c r="L723" s="34">
        <v>0.0917894491798401</v>
      </c>
      <c r="M723" s="35">
        <v>0.364445168358972</v>
      </c>
      <c r="N723" s="14">
        <v>4.33489244324049</v>
      </c>
      <c r="O723" s="14">
        <v>36.494445168359</v>
      </c>
      <c r="P723" s="15">
        <v>0.0100870514353437</v>
      </c>
      <c r="Q723" s="14">
        <f>IF(G723=0,0,G723*$U$3)</f>
        <v>0</v>
      </c>
      <c r="R723" s="14">
        <f>IF(H723=0,0,H723*$U$3)</f>
        <v>33.7675303613744</v>
      </c>
      <c r="S723" s="14">
        <f>IF(N723=0,0,N723*$U$3)</f>
        <v>4.55163706540251</v>
      </c>
      <c r="T723" s="14">
        <f>SUM(Q723:S723)</f>
        <v>38.3191674267769</v>
      </c>
      <c r="U723" s="14">
        <f>IF(O723=0,0,O723*$U$3)</f>
        <v>38.319167426777</v>
      </c>
      <c r="V723" s="37"/>
    </row>
    <row r="724" ht="21" customHeight="1">
      <c r="A724" t="s" s="32">
        <v>1397</v>
      </c>
      <c r="B724" t="s" s="33">
        <v>1398</v>
      </c>
      <c r="C724" t="s" s="32">
        <v>26</v>
      </c>
      <c r="D724" t="s" s="33">
        <v>17</v>
      </c>
      <c r="E724" s="36">
        <v>6.02</v>
      </c>
      <c r="F724" s="12"/>
      <c r="G724" s="14">
        <v>0</v>
      </c>
      <c r="H724" s="14">
        <v>5.355871886121</v>
      </c>
      <c r="I724" s="14">
        <v>0.6641281138790029</v>
      </c>
      <c r="J724" s="14">
        <v>6.02</v>
      </c>
      <c r="K724" s="12"/>
      <c r="L724" s="34">
        <v>0.0917894491798401</v>
      </c>
      <c r="M724" s="35">
        <v>0.0609599537577998</v>
      </c>
      <c r="N724" s="14">
        <v>0.725088067636803</v>
      </c>
      <c r="O724" s="14">
        <v>6.0809599537578</v>
      </c>
      <c r="P724" s="15">
        <v>0.0101262381657476</v>
      </c>
      <c r="Q724" s="14">
        <f>IF(G724=0,0,G724*$U$3)</f>
        <v>0</v>
      </c>
      <c r="R724" s="14">
        <f>IF(H724=0,0,H724*$U$3)</f>
        <v>5.62366548042705</v>
      </c>
      <c r="S724" s="14">
        <f>IF(N724=0,0,N724*$U$3)</f>
        <v>0.7613424710186431</v>
      </c>
      <c r="T724" s="14">
        <f>SUM(Q724:S724)</f>
        <v>6.38500795144569</v>
      </c>
      <c r="U724" s="14">
        <f>IF(O724=0,0,O724*$U$3)</f>
        <v>6.38500795144569</v>
      </c>
      <c r="V724" s="37"/>
    </row>
    <row r="725" ht="21" customHeight="1">
      <c r="A725" t="s" s="32">
        <v>1399</v>
      </c>
      <c r="B725" t="s" s="33">
        <v>1400</v>
      </c>
      <c r="C725" t="s" s="32">
        <v>26</v>
      </c>
      <c r="D725" t="s" s="33">
        <v>17</v>
      </c>
      <c r="E725" s="36">
        <v>7.13</v>
      </c>
      <c r="F725" s="12"/>
      <c r="G725" s="14">
        <v>0</v>
      </c>
      <c r="H725" s="14">
        <v>4.1216966966967</v>
      </c>
      <c r="I725" s="14">
        <v>3.0083033033033</v>
      </c>
      <c r="J725" s="14">
        <v>7.13</v>
      </c>
      <c r="K725" s="12"/>
      <c r="L725" s="34">
        <v>-0.0508660434379268</v>
      </c>
      <c r="M725" s="35">
        <v>-0.153020486500284</v>
      </c>
      <c r="N725" s="14">
        <v>2.85528281680302</v>
      </c>
      <c r="O725" s="14">
        <v>6.97697951349972</v>
      </c>
      <c r="P725" s="15">
        <v>-0.0214614988078941</v>
      </c>
      <c r="Q725" s="14">
        <f>IF(G725=0,0,G725*$U$3)</f>
        <v>0</v>
      </c>
      <c r="R725" s="14">
        <f>IF(H725=0,0,H725*$U$3)</f>
        <v>4.32778153153154</v>
      </c>
      <c r="S725" s="14">
        <f>IF(N725=0,0,N725*$U$3)</f>
        <v>2.99804695764317</v>
      </c>
      <c r="T725" s="14">
        <f>SUM(Q725:S725)</f>
        <v>7.32582848917471</v>
      </c>
      <c r="U725" s="14">
        <f>IF(O725=0,0,O725*$U$3)</f>
        <v>7.32582848917471</v>
      </c>
      <c r="V725" s="37"/>
    </row>
    <row r="726" ht="21" customHeight="1">
      <c r="A726" t="s" s="32">
        <v>1401</v>
      </c>
      <c r="B726" t="s" s="33">
        <v>1402</v>
      </c>
      <c r="C726" t="s" s="32">
        <v>26</v>
      </c>
      <c r="D726" t="s" s="33">
        <v>17</v>
      </c>
      <c r="E726" s="36">
        <v>8.359999999999999</v>
      </c>
      <c r="F726" s="12"/>
      <c r="G726" s="14">
        <v>0</v>
      </c>
      <c r="H726" s="14">
        <v>4.95605633802817</v>
      </c>
      <c r="I726" s="14">
        <v>3.40394366197183</v>
      </c>
      <c r="J726" s="14">
        <v>8.359999999999999</v>
      </c>
      <c r="K726" s="12"/>
      <c r="L726" s="34">
        <v>-0.0508660434379268</v>
      </c>
      <c r="M726" s="35">
        <v>-0.173145146170115</v>
      </c>
      <c r="N726" s="14">
        <v>3.23079851580172</v>
      </c>
      <c r="O726" s="14">
        <v>8.186854853829891</v>
      </c>
      <c r="P726" s="15">
        <v>-0.0207111418863772</v>
      </c>
      <c r="Q726" s="14">
        <f>IF(G726=0,0,G726*$U$3)</f>
        <v>0</v>
      </c>
      <c r="R726" s="14">
        <f>IF(H726=0,0,H726*$U$3)</f>
        <v>5.20385915492958</v>
      </c>
      <c r="S726" s="14">
        <f>IF(N726=0,0,N726*$U$3)</f>
        <v>3.39233844159181</v>
      </c>
      <c r="T726" s="14">
        <f>SUM(Q726:S726)</f>
        <v>8.596197596521391</v>
      </c>
      <c r="U726" s="14">
        <f>IF(O726=0,0,O726*$U$3)</f>
        <v>8.59619759652138</v>
      </c>
      <c r="V726" s="37"/>
    </row>
    <row r="727" ht="21" customHeight="1">
      <c r="A727" t="s" s="32">
        <v>1403</v>
      </c>
      <c r="B727" t="s" s="33">
        <v>1404</v>
      </c>
      <c r="C727" t="s" s="32">
        <v>26</v>
      </c>
      <c r="D727" t="s" s="33">
        <v>17</v>
      </c>
      <c r="E727" s="36">
        <v>8.970000000000001</v>
      </c>
      <c r="F727" s="12"/>
      <c r="G727" s="14">
        <v>0</v>
      </c>
      <c r="H727" s="14">
        <v>4.94527446300716</v>
      </c>
      <c r="I727" s="14">
        <v>4.02472553699284</v>
      </c>
      <c r="J727" s="14">
        <v>8.970000000000001</v>
      </c>
      <c r="K727" s="12"/>
      <c r="L727" s="34">
        <v>-0.0508660434379268</v>
      </c>
      <c r="M727" s="35">
        <v>-0.204721863990411</v>
      </c>
      <c r="N727" s="14">
        <v>3.82000367300243</v>
      </c>
      <c r="O727" s="14">
        <v>8.76527813600959</v>
      </c>
      <c r="P727" s="15">
        <v>-0.0228229502776376</v>
      </c>
      <c r="Q727" s="14">
        <f>IF(G727=0,0,G727*$U$3)</f>
        <v>0</v>
      </c>
      <c r="R727" s="14">
        <f>IF(H727=0,0,H727*$U$3)</f>
        <v>5.19253818615752</v>
      </c>
      <c r="S727" s="14">
        <f>IF(N727=0,0,N727*$U$3)</f>
        <v>4.01100385665255</v>
      </c>
      <c r="T727" s="14">
        <f>SUM(Q727:S727)</f>
        <v>9.203542042810071</v>
      </c>
      <c r="U727" s="14">
        <f>IF(O727=0,0,O727*$U$3)</f>
        <v>9.203542042810071</v>
      </c>
      <c r="V727" s="37"/>
    </row>
    <row r="728" ht="21" customHeight="1">
      <c r="A728" t="s" s="32">
        <v>1405</v>
      </c>
      <c r="B728" t="s" s="33">
        <v>1406</v>
      </c>
      <c r="C728" t="s" s="32">
        <v>26</v>
      </c>
      <c r="D728" t="s" s="33">
        <v>17</v>
      </c>
      <c r="E728" s="36">
        <v>13.57</v>
      </c>
      <c r="F728" s="12"/>
      <c r="G728" s="14">
        <v>0</v>
      </c>
      <c r="H728" s="14">
        <v>5.76832018927445</v>
      </c>
      <c r="I728" s="14">
        <v>7.80167981072555</v>
      </c>
      <c r="J728" s="14">
        <v>13.57</v>
      </c>
      <c r="K728" s="12"/>
      <c r="L728" s="34">
        <v>-0.0508660434379268</v>
      </c>
      <c r="M728" s="35">
        <v>-0.396840584141162</v>
      </c>
      <c r="N728" s="14">
        <v>7.40483922658439</v>
      </c>
      <c r="O728" s="14">
        <v>13.1731594158588</v>
      </c>
      <c r="P728" s="15">
        <v>-0.0292439634591866</v>
      </c>
      <c r="Q728" s="14">
        <f>IF(G728=0,0,G728*$U$3)</f>
        <v>0</v>
      </c>
      <c r="R728" s="14">
        <f>IF(H728=0,0,H728*$U$3)</f>
        <v>6.05673619873817</v>
      </c>
      <c r="S728" s="14">
        <f>IF(N728=0,0,N728*$U$3)</f>
        <v>7.77508118791361</v>
      </c>
      <c r="T728" s="14">
        <f>SUM(Q728:S728)</f>
        <v>13.8318173866518</v>
      </c>
      <c r="U728" s="14">
        <f>IF(O728=0,0,O728*$U$3)</f>
        <v>13.8318173866517</v>
      </c>
      <c r="V728" s="37"/>
    </row>
    <row r="729" ht="21" customHeight="1">
      <c r="A729" t="s" s="32">
        <v>1407</v>
      </c>
      <c r="B729" t="s" s="33">
        <v>1408</v>
      </c>
      <c r="C729" s="12"/>
      <c r="D729" t="s" s="33">
        <v>17</v>
      </c>
      <c r="E729" s="12"/>
      <c r="F729" s="12"/>
      <c r="G729" s="14">
        <v>0</v>
      </c>
      <c r="H729" s="14">
        <v>0</v>
      </c>
      <c r="I729" s="14">
        <v>0</v>
      </c>
      <c r="J729" s="14">
        <v>0</v>
      </c>
      <c r="K729" s="12"/>
      <c r="L729" s="34">
        <v>0</v>
      </c>
      <c r="M729" s="35">
        <v>0</v>
      </c>
      <c r="N729" s="14">
        <v>0</v>
      </c>
      <c r="O729" s="14">
        <v>0</v>
      </c>
      <c r="P729" s="15">
        <v>0</v>
      </c>
      <c r="Q729" s="14">
        <f>IF(G729=0,0,G729*$U$3)</f>
        <v>0</v>
      </c>
      <c r="R729" s="14">
        <f>IF(H729=0,0,H729*$U$3)</f>
        <v>0</v>
      </c>
      <c r="S729" s="14">
        <f>IF(N729=0,0,N729*$U$3)</f>
        <v>0</v>
      </c>
      <c r="T729" s="14">
        <f>SUM(Q729:S729)</f>
        <v>0</v>
      </c>
      <c r="U729" s="14">
        <f>IF(O729=0,0,O729*$U$3)</f>
        <v>0</v>
      </c>
      <c r="V729" s="37"/>
    </row>
    <row r="730" ht="21" customHeight="1">
      <c r="A730" t="s" s="32">
        <v>1409</v>
      </c>
      <c r="B730" t="s" s="33">
        <v>1410</v>
      </c>
      <c r="C730" t="s" s="32">
        <v>26</v>
      </c>
      <c r="D730" t="s" s="33">
        <v>17</v>
      </c>
      <c r="E730" s="36">
        <v>11.31</v>
      </c>
      <c r="F730" s="12"/>
      <c r="G730" s="14">
        <v>0</v>
      </c>
      <c r="H730" s="14">
        <v>11.2457994323557</v>
      </c>
      <c r="I730" s="14">
        <v>0.0642005676442763</v>
      </c>
      <c r="J730" s="14">
        <v>11.31</v>
      </c>
      <c r="K730" s="12"/>
      <c r="L730" s="34">
        <v>0.223739254471224</v>
      </c>
      <c r="M730" s="35">
        <v>0.0143641871413597</v>
      </c>
      <c r="N730" s="14">
        <v>0.078564754785636</v>
      </c>
      <c r="O730" s="14">
        <v>11.3243641871414</v>
      </c>
      <c r="P730" s="15">
        <v>0.00127004307173828</v>
      </c>
      <c r="Q730" s="14">
        <f>IF(G730=0,0,G730*$U$3)</f>
        <v>0</v>
      </c>
      <c r="R730" s="14">
        <f>IF(H730=0,0,H730*$U$3)</f>
        <v>11.8080894039735</v>
      </c>
      <c r="S730" s="14">
        <f>IF(N730=0,0,N730*$U$3)</f>
        <v>0.0824929925249178</v>
      </c>
      <c r="T730" s="14">
        <f>SUM(Q730:S730)</f>
        <v>11.8905823964984</v>
      </c>
      <c r="U730" s="14">
        <f>IF(O730=0,0,O730*$U$3)</f>
        <v>11.8905823964985</v>
      </c>
      <c r="V730" s="37"/>
    </row>
    <row r="731" ht="21" customHeight="1">
      <c r="A731" t="s" s="32">
        <v>1411</v>
      </c>
      <c r="B731" t="s" s="33">
        <v>1412</v>
      </c>
      <c r="C731" t="s" s="32">
        <v>26</v>
      </c>
      <c r="D731" t="s" s="33">
        <v>17</v>
      </c>
      <c r="E731" s="36">
        <v>11.31</v>
      </c>
      <c r="F731" s="12"/>
      <c r="G731" s="14">
        <v>0</v>
      </c>
      <c r="H731" s="14">
        <v>11.2457994323557</v>
      </c>
      <c r="I731" s="14">
        <v>0.0642005676442763</v>
      </c>
      <c r="J731" s="14">
        <v>11.31</v>
      </c>
      <c r="K731" s="12"/>
      <c r="L731" s="34">
        <v>0.223739254471224</v>
      </c>
      <c r="M731" s="35">
        <v>0.0143641871413597</v>
      </c>
      <c r="N731" s="14">
        <v>0.078564754785636</v>
      </c>
      <c r="O731" s="14">
        <v>11.3243641871414</v>
      </c>
      <c r="P731" s="15">
        <v>0.00127004307173828</v>
      </c>
      <c r="Q731" s="14">
        <f>IF(G731=0,0,G731*$U$3)</f>
        <v>0</v>
      </c>
      <c r="R731" s="14">
        <f>IF(H731=0,0,H731*$U$3)</f>
        <v>11.8080894039735</v>
      </c>
      <c r="S731" s="14">
        <f>IF(N731=0,0,N731*$U$3)</f>
        <v>0.0824929925249178</v>
      </c>
      <c r="T731" s="14">
        <f>SUM(Q731:S731)</f>
        <v>11.8905823964984</v>
      </c>
      <c r="U731" s="14">
        <f>IF(O731=0,0,O731*$U$3)</f>
        <v>11.8905823964985</v>
      </c>
      <c r="V731" s="37"/>
    </row>
    <row r="732" ht="21" customHeight="1">
      <c r="A732" t="s" s="32">
        <v>1413</v>
      </c>
      <c r="B732" t="s" s="33">
        <v>1414</v>
      </c>
      <c r="C732" t="s" s="32">
        <v>26</v>
      </c>
      <c r="D732" t="s" s="33">
        <v>17</v>
      </c>
      <c r="E732" s="36">
        <v>12.18</v>
      </c>
      <c r="F732" s="12"/>
      <c r="G732" s="14">
        <v>0</v>
      </c>
      <c r="H732" s="14">
        <v>5.76891036906854</v>
      </c>
      <c r="I732" s="14">
        <v>6.41108963093146</v>
      </c>
      <c r="J732" s="14">
        <v>12.18</v>
      </c>
      <c r="K732" s="12"/>
      <c r="L732" s="34">
        <v>0.223739254471224</v>
      </c>
      <c r="M732" s="35">
        <v>1.4344124143728</v>
      </c>
      <c r="N732" s="14">
        <v>7.84550204530426</v>
      </c>
      <c r="O732" s="14">
        <v>13.6144124143728</v>
      </c>
      <c r="P732" s="15">
        <v>0.117767850112709</v>
      </c>
      <c r="Q732" s="14">
        <f>IF(G732=0,0,G732*$U$3)</f>
        <v>0</v>
      </c>
      <c r="R732" s="14">
        <f>IF(H732=0,0,H732*$U$3)</f>
        <v>6.05735588752197</v>
      </c>
      <c r="S732" s="14">
        <f>IF(N732=0,0,N732*$U$3)</f>
        <v>8.237777147569471</v>
      </c>
      <c r="T732" s="14">
        <f>SUM(Q732:S732)</f>
        <v>14.2951330350914</v>
      </c>
      <c r="U732" s="14">
        <f>IF(O732=0,0,O732*$U$3)</f>
        <v>14.2951330350914</v>
      </c>
      <c r="V732" s="37"/>
    </row>
    <row r="733" ht="21" customHeight="1">
      <c r="A733" t="s" s="32">
        <v>1415</v>
      </c>
      <c r="B733" t="s" s="33">
        <v>1416</v>
      </c>
      <c r="C733" t="s" s="32">
        <v>26</v>
      </c>
      <c r="D733" t="s" s="33">
        <v>17</v>
      </c>
      <c r="E733" s="36">
        <v>10.56</v>
      </c>
      <c r="F733" s="12"/>
      <c r="G733" s="14">
        <v>0.0107099391480728</v>
      </c>
      <c r="H733" s="14">
        <v>5.77265720081136</v>
      </c>
      <c r="I733" s="14">
        <v>4.77663286004057</v>
      </c>
      <c r="J733" s="14">
        <v>10.56</v>
      </c>
      <c r="K733" s="12"/>
      <c r="L733" s="34">
        <v>0.223739254471224</v>
      </c>
      <c r="M733" s="35">
        <v>1.06872027498823</v>
      </c>
      <c r="N733" s="14">
        <v>5.84535313502879</v>
      </c>
      <c r="O733" s="14">
        <v>11.6287202749882</v>
      </c>
      <c r="P733" s="15">
        <v>0.101204571495097</v>
      </c>
      <c r="Q733" s="14">
        <f>IF(G733=0,0,G733*$U$3)</f>
        <v>0.0112454361054764</v>
      </c>
      <c r="R733" s="14">
        <f>IF(H733=0,0,H733*$U$3)</f>
        <v>6.06129006085193</v>
      </c>
      <c r="S733" s="14">
        <f>IF(N733=0,0,N733*$U$3)</f>
        <v>6.13762079178023</v>
      </c>
      <c r="T733" s="14">
        <f>SUM(Q733:S733)</f>
        <v>12.2101562887376</v>
      </c>
      <c r="U733" s="14">
        <f>IF(O733=0,0,O733*$U$3)</f>
        <v>12.2101562887376</v>
      </c>
      <c r="V733" s="37"/>
    </row>
    <row r="734" ht="21" customHeight="1">
      <c r="A734" t="s" s="32">
        <v>1417</v>
      </c>
      <c r="B734" t="s" s="33">
        <v>1418</v>
      </c>
      <c r="C734" t="s" s="32">
        <v>26</v>
      </c>
      <c r="D734" t="s" s="33">
        <v>17</v>
      </c>
      <c r="E734" s="36">
        <v>13.58</v>
      </c>
      <c r="F734" s="12"/>
      <c r="G734" s="14">
        <v>0.0107013396375096</v>
      </c>
      <c r="H734" s="14">
        <v>13.4943892828999</v>
      </c>
      <c r="I734" s="14">
        <v>0.074909377462569</v>
      </c>
      <c r="J734" s="14">
        <v>13.58</v>
      </c>
      <c r="K734" s="12"/>
      <c r="L734" s="34">
        <v>0.223739254471224</v>
      </c>
      <c r="M734" s="35">
        <v>0.0167601682663787</v>
      </c>
      <c r="N734" s="14">
        <v>0.0916695457289476</v>
      </c>
      <c r="O734" s="14">
        <v>13.5967601682664</v>
      </c>
      <c r="P734" s="15">
        <v>0.00123418028471112</v>
      </c>
      <c r="Q734" s="14">
        <f>IF(G734=0,0,G734*$U$3)</f>
        <v>0.0112364066193851</v>
      </c>
      <c r="R734" s="14">
        <f>IF(H734=0,0,H734*$U$3)</f>
        <v>14.1691087470449</v>
      </c>
      <c r="S734" s="14">
        <f>IF(N734=0,0,N734*$U$3)</f>
        <v>0.096253023015395</v>
      </c>
      <c r="T734" s="14">
        <f>SUM(Q734:S734)</f>
        <v>14.2765981766797</v>
      </c>
      <c r="U734" s="14">
        <f>IF(O734=0,0,O734*$U$3)</f>
        <v>14.2765981766797</v>
      </c>
      <c r="V734" s="37"/>
    </row>
    <row r="735" ht="21" customHeight="1">
      <c r="A735" t="s" s="32">
        <v>1419</v>
      </c>
      <c r="B735" t="s" s="33">
        <v>1420</v>
      </c>
      <c r="C735" t="s" s="32">
        <v>26</v>
      </c>
      <c r="D735" t="s" s="33">
        <v>17</v>
      </c>
      <c r="E735" s="36">
        <v>13.58</v>
      </c>
      <c r="F735" s="12"/>
      <c r="G735" s="14">
        <v>0.0107013396375096</v>
      </c>
      <c r="H735" s="14">
        <v>13.4943892828999</v>
      </c>
      <c r="I735" s="14">
        <v>0.074909377462569</v>
      </c>
      <c r="J735" s="14">
        <v>13.58</v>
      </c>
      <c r="K735" s="12"/>
      <c r="L735" s="34">
        <v>0.223739254471224</v>
      </c>
      <c r="M735" s="35">
        <v>0.0167601682663787</v>
      </c>
      <c r="N735" s="14">
        <v>0.0916695457289476</v>
      </c>
      <c r="O735" s="14">
        <v>13.5967601682664</v>
      </c>
      <c r="P735" s="15">
        <v>0.00123418028471112</v>
      </c>
      <c r="Q735" s="14">
        <f>IF(G735=0,0,G735*$U$3)</f>
        <v>0.0112364066193851</v>
      </c>
      <c r="R735" s="14">
        <f>IF(H735=0,0,H735*$U$3)</f>
        <v>14.1691087470449</v>
      </c>
      <c r="S735" s="14">
        <f>IF(N735=0,0,N735*$U$3)</f>
        <v>0.096253023015395</v>
      </c>
      <c r="T735" s="14">
        <f>SUM(Q735:S735)</f>
        <v>14.2765981766797</v>
      </c>
      <c r="U735" s="14">
        <f>IF(O735=0,0,O735*$U$3)</f>
        <v>14.2765981766797</v>
      </c>
      <c r="V735" s="37"/>
    </row>
    <row r="736" ht="21" customHeight="1">
      <c r="A736" t="s" s="32">
        <v>1421</v>
      </c>
      <c r="B736" t="s" s="33">
        <v>1422</v>
      </c>
      <c r="C736" t="s" s="32">
        <v>26</v>
      </c>
      <c r="D736" t="s" s="33">
        <v>17</v>
      </c>
      <c r="E736" s="36">
        <v>11.77</v>
      </c>
      <c r="F736" s="12"/>
      <c r="G736" s="14">
        <v>0</v>
      </c>
      <c r="H736" s="14">
        <v>5.7673</v>
      </c>
      <c r="I736" s="14">
        <v>6.0027</v>
      </c>
      <c r="J736" s="14">
        <v>11.77</v>
      </c>
      <c r="K736" s="12"/>
      <c r="L736" s="34">
        <v>-0.0508660434379268</v>
      </c>
      <c r="M736" s="35">
        <v>-0.305333598944843</v>
      </c>
      <c r="N736" s="14">
        <v>5.69736640105516</v>
      </c>
      <c r="O736" s="14">
        <v>11.4646664010552</v>
      </c>
      <c r="P736" s="15">
        <v>-0.0259416821533425</v>
      </c>
      <c r="Q736" s="14">
        <f>IF(G736=0,0,G736*$U$3)</f>
        <v>0</v>
      </c>
      <c r="R736" s="14">
        <f>IF(H736=0,0,H736*$U$3)</f>
        <v>6.055665</v>
      </c>
      <c r="S736" s="14">
        <f>IF(N736=0,0,N736*$U$3)</f>
        <v>5.98223472110792</v>
      </c>
      <c r="T736" s="14">
        <f>SUM(Q736:S736)</f>
        <v>12.0378997211079</v>
      </c>
      <c r="U736" s="14">
        <f>IF(O736=0,0,O736*$U$3)</f>
        <v>12.037899721108</v>
      </c>
      <c r="V736" s="37"/>
    </row>
    <row r="737" ht="21" customHeight="1">
      <c r="A737" t="s" s="32">
        <v>1423</v>
      </c>
      <c r="B737" t="s" s="33">
        <v>1424</v>
      </c>
      <c r="C737" t="s" s="32">
        <v>26</v>
      </c>
      <c r="D737" t="s" s="33">
        <v>17</v>
      </c>
      <c r="E737" s="36">
        <v>22.04</v>
      </c>
      <c r="F737" s="12"/>
      <c r="G737" s="14">
        <v>0</v>
      </c>
      <c r="H737" s="14">
        <v>6.59380281690141</v>
      </c>
      <c r="I737" s="14">
        <v>15.4461971830986</v>
      </c>
      <c r="J737" s="14">
        <v>22.04</v>
      </c>
      <c r="K737" s="12"/>
      <c r="L737" s="34">
        <v>-0.0508660434379268</v>
      </c>
      <c r="M737" s="35">
        <v>-0.785686936866275</v>
      </c>
      <c r="N737" s="14">
        <v>14.6605102462323</v>
      </c>
      <c r="O737" s="14">
        <v>21.2543130631337</v>
      </c>
      <c r="P737" s="15">
        <v>-0.0356482276255115</v>
      </c>
      <c r="Q737" s="14">
        <f>IF(G737=0,0,G737*$U$3)</f>
        <v>0</v>
      </c>
      <c r="R737" s="14">
        <f>IF(H737=0,0,H737*$U$3)</f>
        <v>6.92349295774648</v>
      </c>
      <c r="S737" s="14">
        <f>IF(N737=0,0,N737*$U$3)</f>
        <v>15.3935357585439</v>
      </c>
      <c r="T737" s="14">
        <f>SUM(Q737:S737)</f>
        <v>22.3170287162904</v>
      </c>
      <c r="U737" s="14">
        <f>IF(O737=0,0,O737*$U$3)</f>
        <v>22.3170287162904</v>
      </c>
      <c r="V737" s="37"/>
    </row>
    <row r="738" ht="31.5" customHeight="1">
      <c r="A738" t="s" s="32">
        <v>1425</v>
      </c>
      <c r="B738" t="s" s="33">
        <v>1426</v>
      </c>
      <c r="C738" t="s" s="32">
        <v>26</v>
      </c>
      <c r="D738" t="s" s="33">
        <v>17</v>
      </c>
      <c r="E738" s="36">
        <v>6.02</v>
      </c>
      <c r="F738" s="12"/>
      <c r="G738" s="14">
        <v>0</v>
      </c>
      <c r="H738" s="14">
        <v>5.355871886121</v>
      </c>
      <c r="I738" s="14">
        <v>0.6641281138790029</v>
      </c>
      <c r="J738" s="14">
        <v>6.02</v>
      </c>
      <c r="K738" s="12"/>
      <c r="L738" s="34">
        <v>0.0917894491798401</v>
      </c>
      <c r="M738" s="35">
        <v>0.0609599537577998</v>
      </c>
      <c r="N738" s="14">
        <v>0.725088067636803</v>
      </c>
      <c r="O738" s="14">
        <v>6.0809599537578</v>
      </c>
      <c r="P738" s="15">
        <v>0.0101262381657476</v>
      </c>
      <c r="Q738" s="14">
        <f>IF(G738=0,0,G738*$U$3)</f>
        <v>0</v>
      </c>
      <c r="R738" s="14">
        <f>IF(H738=0,0,H738*$U$3)</f>
        <v>5.62366548042705</v>
      </c>
      <c r="S738" s="14">
        <f>IF(N738=0,0,N738*$U$3)</f>
        <v>0.7613424710186431</v>
      </c>
      <c r="T738" s="14">
        <f>SUM(Q738:S738)</f>
        <v>6.38500795144569</v>
      </c>
      <c r="U738" s="14">
        <f>IF(O738=0,0,O738*$U$3)</f>
        <v>6.38500795144569</v>
      </c>
      <c r="V738" s="37"/>
    </row>
    <row r="739" ht="21" customHeight="1">
      <c r="A739" t="s" s="32">
        <v>1427</v>
      </c>
      <c r="B739" t="s" s="33">
        <v>1428</v>
      </c>
      <c r="C739" t="s" s="32">
        <v>26</v>
      </c>
      <c r="D739" t="s" s="33">
        <v>17</v>
      </c>
      <c r="E739" s="36">
        <v>6.02</v>
      </c>
      <c r="F739" s="12"/>
      <c r="G739" s="14">
        <v>0</v>
      </c>
      <c r="H739" s="14">
        <v>5.355871886121</v>
      </c>
      <c r="I739" s="14">
        <v>0.6641281138790029</v>
      </c>
      <c r="J739" s="14">
        <v>6.02</v>
      </c>
      <c r="K739" s="12"/>
      <c r="L739" s="34">
        <v>0.0917894491798401</v>
      </c>
      <c r="M739" s="35">
        <v>0.0609599537577998</v>
      </c>
      <c r="N739" s="14">
        <v>0.725088067636803</v>
      </c>
      <c r="O739" s="14">
        <v>6.0809599537578</v>
      </c>
      <c r="P739" s="15">
        <v>0.0101262381657476</v>
      </c>
      <c r="Q739" s="14">
        <f>IF(G739=0,0,G739*$U$3)</f>
        <v>0</v>
      </c>
      <c r="R739" s="14">
        <f>IF(H739=0,0,H739*$U$3)</f>
        <v>5.62366548042705</v>
      </c>
      <c r="S739" s="14">
        <f>IF(N739=0,0,N739*$U$3)</f>
        <v>0.7613424710186431</v>
      </c>
      <c r="T739" s="14">
        <f>SUM(Q739:S739)</f>
        <v>6.38500795144569</v>
      </c>
      <c r="U739" s="14">
        <f>IF(O739=0,0,O739*$U$3)</f>
        <v>6.38500795144569</v>
      </c>
      <c r="V739" s="37"/>
    </row>
    <row r="740" ht="21" customHeight="1">
      <c r="A740" t="s" s="32">
        <v>1429</v>
      </c>
      <c r="B740" t="s" s="33">
        <v>1430</v>
      </c>
      <c r="C740" s="12"/>
      <c r="D740" t="s" s="33">
        <v>17</v>
      </c>
      <c r="E740" s="12"/>
      <c r="F740" s="12"/>
      <c r="G740" s="14">
        <v>0</v>
      </c>
      <c r="H740" s="14">
        <v>0</v>
      </c>
      <c r="I740" s="14">
        <v>0</v>
      </c>
      <c r="J740" s="14">
        <v>0</v>
      </c>
      <c r="K740" s="12"/>
      <c r="L740" s="34">
        <v>0</v>
      </c>
      <c r="M740" s="35">
        <v>0</v>
      </c>
      <c r="N740" s="14">
        <v>0</v>
      </c>
      <c r="O740" s="14">
        <v>0</v>
      </c>
      <c r="P740" s="15">
        <v>0</v>
      </c>
      <c r="Q740" s="14">
        <f>IF(G740=0,0,G740*$U$3)</f>
        <v>0</v>
      </c>
      <c r="R740" s="14">
        <f>IF(H740=0,0,H740*$U$3)</f>
        <v>0</v>
      </c>
      <c r="S740" s="14">
        <f>IF(N740=0,0,N740*$U$3)</f>
        <v>0</v>
      </c>
      <c r="T740" s="14">
        <f>SUM(Q740:S740)</f>
        <v>0</v>
      </c>
      <c r="U740" s="14">
        <f>IF(O740=0,0,O740*$U$3)</f>
        <v>0</v>
      </c>
      <c r="V740" s="37"/>
    </row>
    <row r="741" ht="21" customHeight="1">
      <c r="A741" t="s" s="32">
        <v>1431</v>
      </c>
      <c r="B741" t="s" s="33">
        <v>1432</v>
      </c>
      <c r="C741" t="s" s="32">
        <v>26</v>
      </c>
      <c r="D741" t="s" s="33">
        <v>17</v>
      </c>
      <c r="E741" s="36">
        <v>11.31</v>
      </c>
      <c r="F741" s="12"/>
      <c r="G741" s="14">
        <v>0</v>
      </c>
      <c r="H741" s="14">
        <v>11.2457994323557</v>
      </c>
      <c r="I741" s="14">
        <v>0.0642005676442763</v>
      </c>
      <c r="J741" s="14">
        <v>11.31</v>
      </c>
      <c r="K741" s="12"/>
      <c r="L741" s="34">
        <v>0.223739254471224</v>
      </c>
      <c r="M741" s="35">
        <v>0.0143641871413597</v>
      </c>
      <c r="N741" s="14">
        <v>0.078564754785636</v>
      </c>
      <c r="O741" s="14">
        <v>11.3243641871414</v>
      </c>
      <c r="P741" s="15">
        <v>0.00127004307173828</v>
      </c>
      <c r="Q741" s="14">
        <f>IF(G741=0,0,G741*$U$3)</f>
        <v>0</v>
      </c>
      <c r="R741" s="14">
        <f>IF(H741=0,0,H741*$U$3)</f>
        <v>11.8080894039735</v>
      </c>
      <c r="S741" s="14">
        <f>IF(N741=0,0,N741*$U$3)</f>
        <v>0.0824929925249178</v>
      </c>
      <c r="T741" s="14">
        <f>SUM(Q741:S741)</f>
        <v>11.8905823964984</v>
      </c>
      <c r="U741" s="14">
        <f>IF(O741=0,0,O741*$U$3)</f>
        <v>11.8905823964985</v>
      </c>
      <c r="V741" s="37"/>
    </row>
    <row r="742" ht="21" customHeight="1">
      <c r="A742" t="s" s="32">
        <v>1433</v>
      </c>
      <c r="B742" t="s" s="33">
        <v>1434</v>
      </c>
      <c r="C742" t="s" s="32">
        <v>26</v>
      </c>
      <c r="D742" t="s" s="33">
        <v>17</v>
      </c>
      <c r="E742" s="36">
        <v>13.58</v>
      </c>
      <c r="F742" s="12"/>
      <c r="G742" s="14">
        <v>0.0107013396375096</v>
      </c>
      <c r="H742" s="14">
        <v>13.4943892828999</v>
      </c>
      <c r="I742" s="14">
        <v>0.074909377462569</v>
      </c>
      <c r="J742" s="14">
        <v>13.58</v>
      </c>
      <c r="K742" s="12"/>
      <c r="L742" s="34">
        <v>0.223739254471224</v>
      </c>
      <c r="M742" s="35">
        <v>0.0167601682663787</v>
      </c>
      <c r="N742" s="14">
        <v>0.0916695457289476</v>
      </c>
      <c r="O742" s="14">
        <v>13.5967601682664</v>
      </c>
      <c r="P742" s="15">
        <v>0.00123418028471112</v>
      </c>
      <c r="Q742" s="14">
        <f>IF(G742=0,0,G742*$U$3)</f>
        <v>0.0112364066193851</v>
      </c>
      <c r="R742" s="14">
        <f>IF(H742=0,0,H742*$U$3)</f>
        <v>14.1691087470449</v>
      </c>
      <c r="S742" s="14">
        <f>IF(N742=0,0,N742*$U$3)</f>
        <v>0.096253023015395</v>
      </c>
      <c r="T742" s="14">
        <f>SUM(Q742:S742)</f>
        <v>14.2765981766797</v>
      </c>
      <c r="U742" s="14">
        <f>IF(O742=0,0,O742*$U$3)</f>
        <v>14.2765981766797</v>
      </c>
      <c r="V742" s="37"/>
    </row>
    <row r="743" ht="21" customHeight="1">
      <c r="A743" t="s" s="32">
        <v>1435</v>
      </c>
      <c r="B743" t="s" s="33">
        <v>1436</v>
      </c>
      <c r="C743" t="s" s="32">
        <v>26</v>
      </c>
      <c r="D743" t="s" s="33">
        <v>17</v>
      </c>
      <c r="E743" s="36">
        <v>10.07</v>
      </c>
      <c r="F743" s="12"/>
      <c r="G743" s="14">
        <v>0</v>
      </c>
      <c r="H743" s="14">
        <v>8.250765143464401</v>
      </c>
      <c r="I743" s="14">
        <v>1.8192348565356</v>
      </c>
      <c r="J743" s="14">
        <v>10.07</v>
      </c>
      <c r="K743" s="12"/>
      <c r="L743" s="34">
        <v>0.172873211033297</v>
      </c>
      <c r="M743" s="35">
        <v>0.314496971273009</v>
      </c>
      <c r="N743" s="14">
        <v>2.13373182780861</v>
      </c>
      <c r="O743" s="14">
        <v>10.384496971273</v>
      </c>
      <c r="P743" s="15">
        <v>0.0312310795703088</v>
      </c>
      <c r="Q743" s="14">
        <f>IF(G743=0,0,G743*$U$3)</f>
        <v>0</v>
      </c>
      <c r="R743" s="14">
        <f>IF(H743=0,0,H743*$U$3)</f>
        <v>8.66330340063762</v>
      </c>
      <c r="S743" s="14">
        <f>IF(N743=0,0,N743*$U$3)</f>
        <v>2.24041841919904</v>
      </c>
      <c r="T743" s="14">
        <f>SUM(Q743:S743)</f>
        <v>10.9037218198367</v>
      </c>
      <c r="U743" s="14">
        <f>IF(O743=0,0,O743*$U$3)</f>
        <v>10.9037218198367</v>
      </c>
      <c r="V743" s="37"/>
    </row>
    <row r="744" ht="21" customHeight="1">
      <c r="A744" t="s" s="32">
        <v>1437</v>
      </c>
      <c r="B744" t="s" s="33">
        <v>1438</v>
      </c>
      <c r="C744" t="s" s="32">
        <v>26</v>
      </c>
      <c r="D744" t="s" s="33">
        <v>17</v>
      </c>
      <c r="E744" s="36">
        <v>10.07</v>
      </c>
      <c r="F744" s="12"/>
      <c r="G744" s="14">
        <v>0</v>
      </c>
      <c r="H744" s="14">
        <v>8.250765143464401</v>
      </c>
      <c r="I744" s="14">
        <v>1.8192348565356</v>
      </c>
      <c r="J744" s="14">
        <v>10.07</v>
      </c>
      <c r="K744" s="12"/>
      <c r="L744" s="34">
        <v>0.172873211033297</v>
      </c>
      <c r="M744" s="35">
        <v>0.314496971273009</v>
      </c>
      <c r="N744" s="14">
        <v>2.13373182780861</v>
      </c>
      <c r="O744" s="14">
        <v>10.384496971273</v>
      </c>
      <c r="P744" s="15">
        <v>0.0312310795703088</v>
      </c>
      <c r="Q744" s="14">
        <f>IF(G744=0,0,G744*$U$3)</f>
        <v>0</v>
      </c>
      <c r="R744" s="14">
        <f>IF(H744=0,0,H744*$U$3)</f>
        <v>8.66330340063762</v>
      </c>
      <c r="S744" s="14">
        <f>IF(N744=0,0,N744*$U$3)</f>
        <v>2.24041841919904</v>
      </c>
      <c r="T744" s="14">
        <f>SUM(Q744:S744)</f>
        <v>10.9037218198367</v>
      </c>
      <c r="U744" s="14">
        <f>IF(O744=0,0,O744*$U$3)</f>
        <v>10.9037218198367</v>
      </c>
      <c r="V744" s="37"/>
    </row>
    <row r="745" ht="21" customHeight="1">
      <c r="A745" t="s" s="32">
        <v>1439</v>
      </c>
      <c r="B745" t="s" s="33">
        <v>1440</v>
      </c>
      <c r="C745" t="s" s="32">
        <v>26</v>
      </c>
      <c r="D745" t="s" s="33">
        <v>17</v>
      </c>
      <c r="E745" s="36">
        <v>27.91</v>
      </c>
      <c r="F745" s="12"/>
      <c r="G745" s="14">
        <v>-0.0107016871165661</v>
      </c>
      <c r="H745" s="14">
        <v>16.0846357361963</v>
      </c>
      <c r="I745" s="14">
        <v>11.8360659509202</v>
      </c>
      <c r="J745" s="14">
        <v>27.91</v>
      </c>
      <c r="K745" s="12"/>
      <c r="L745" s="34">
        <v>0.172873211033297</v>
      </c>
      <c r="M745" s="35">
        <v>2.04613872693746</v>
      </c>
      <c r="N745" s="14">
        <v>13.8822046778577</v>
      </c>
      <c r="O745" s="14">
        <v>29.9561387269375</v>
      </c>
      <c r="P745" s="15">
        <v>0.07331202891212669</v>
      </c>
      <c r="Q745" s="14">
        <f>IF(G745=0,0,G745*$U$3)</f>
        <v>-0.0112367714723944</v>
      </c>
      <c r="R745" s="14">
        <f>IF(H745=0,0,H745*$U$3)</f>
        <v>16.8888675230061</v>
      </c>
      <c r="S745" s="14">
        <f>IF(N745=0,0,N745*$U$3)</f>
        <v>14.5763149117506</v>
      </c>
      <c r="T745" s="14">
        <f>SUM(Q745:S745)</f>
        <v>31.4539456632843</v>
      </c>
      <c r="U745" s="14">
        <f>IF(O745=0,0,O745*$U$3)</f>
        <v>31.4539456632844</v>
      </c>
      <c r="V745" s="37"/>
    </row>
    <row r="746" ht="21" customHeight="1">
      <c r="A746" t="s" s="32">
        <v>1441</v>
      </c>
      <c r="B746" t="s" s="33">
        <v>1442</v>
      </c>
      <c r="C746" t="s" s="32">
        <v>26</v>
      </c>
      <c r="D746" t="s" s="33">
        <v>17</v>
      </c>
      <c r="E746" s="36">
        <v>44.25</v>
      </c>
      <c r="F746" s="12"/>
      <c r="G746" s="14">
        <v>0</v>
      </c>
      <c r="H746" s="14">
        <v>17.9354292623942</v>
      </c>
      <c r="I746" s="14">
        <v>26.3145707376058</v>
      </c>
      <c r="J746" s="14">
        <v>44.25</v>
      </c>
      <c r="K746" s="12"/>
      <c r="L746" s="34">
        <v>0.172873211033297</v>
      </c>
      <c r="M746" s="35">
        <v>4.54908434037275</v>
      </c>
      <c r="N746" s="14">
        <v>30.8636550779786</v>
      </c>
      <c r="O746" s="14">
        <v>48.7990843403728</v>
      </c>
      <c r="P746" s="15">
        <v>0.10280416588413</v>
      </c>
      <c r="Q746" s="14">
        <f>IF(G746=0,0,G746*$U$3)</f>
        <v>0</v>
      </c>
      <c r="R746" s="14">
        <f>IF(H746=0,0,H746*$U$3)</f>
        <v>18.8322007255139</v>
      </c>
      <c r="S746" s="14">
        <f>IF(N746=0,0,N746*$U$3)</f>
        <v>32.4068378318775</v>
      </c>
      <c r="T746" s="14">
        <f>SUM(Q746:S746)</f>
        <v>51.2390385573914</v>
      </c>
      <c r="U746" s="14">
        <f>IF(O746=0,0,O746*$U$3)</f>
        <v>51.2390385573914</v>
      </c>
      <c r="V746" s="37"/>
    </row>
    <row r="747" ht="31.5" customHeight="1">
      <c r="A747" t="s" s="32">
        <v>1443</v>
      </c>
      <c r="B747" t="s" s="33">
        <v>1444</v>
      </c>
      <c r="C747" t="s" s="32">
        <v>26</v>
      </c>
      <c r="D747" t="s" s="33">
        <v>17</v>
      </c>
      <c r="E747" s="36">
        <v>6.02</v>
      </c>
      <c r="F747" s="12"/>
      <c r="G747" s="14">
        <v>0</v>
      </c>
      <c r="H747" s="14">
        <v>5.355871886121</v>
      </c>
      <c r="I747" s="14">
        <v>0.6641281138790029</v>
      </c>
      <c r="J747" s="14">
        <v>6.02</v>
      </c>
      <c r="K747" s="12"/>
      <c r="L747" s="34">
        <v>0.0917894491798401</v>
      </c>
      <c r="M747" s="35">
        <v>0.0609599537577998</v>
      </c>
      <c r="N747" s="14">
        <v>0.725088067636803</v>
      </c>
      <c r="O747" s="14">
        <v>6.0809599537578</v>
      </c>
      <c r="P747" s="15">
        <v>0.0101262381657476</v>
      </c>
      <c r="Q747" s="14">
        <f>IF(G747=0,0,G747*$U$3)</f>
        <v>0</v>
      </c>
      <c r="R747" s="14">
        <f>IF(H747=0,0,H747*$U$3)</f>
        <v>5.62366548042705</v>
      </c>
      <c r="S747" s="14">
        <f>IF(N747=0,0,N747*$U$3)</f>
        <v>0.7613424710186431</v>
      </c>
      <c r="T747" s="14">
        <f>SUM(Q747:S747)</f>
        <v>6.38500795144569</v>
      </c>
      <c r="U747" s="14">
        <f>IF(O747=0,0,O747*$U$3)</f>
        <v>6.38500795144569</v>
      </c>
      <c r="V747" s="37"/>
    </row>
    <row r="748" ht="31.5" customHeight="1">
      <c r="A748" t="s" s="32">
        <v>1445</v>
      </c>
      <c r="B748" t="s" s="33">
        <v>1446</v>
      </c>
      <c r="C748" t="s" s="32">
        <v>26</v>
      </c>
      <c r="D748" t="s" s="33">
        <v>17</v>
      </c>
      <c r="E748" s="36">
        <v>6.02</v>
      </c>
      <c r="F748" s="12"/>
      <c r="G748" s="14">
        <v>0</v>
      </c>
      <c r="H748" s="14">
        <v>5.355871886121</v>
      </c>
      <c r="I748" s="14">
        <v>0.6641281138790029</v>
      </c>
      <c r="J748" s="14">
        <v>6.02</v>
      </c>
      <c r="K748" s="12"/>
      <c r="L748" s="34">
        <v>0.0917894491798401</v>
      </c>
      <c r="M748" s="35">
        <v>0.0609599537577998</v>
      </c>
      <c r="N748" s="14">
        <v>0.725088067636803</v>
      </c>
      <c r="O748" s="14">
        <v>6.0809599537578</v>
      </c>
      <c r="P748" s="15">
        <v>0.0101262381657476</v>
      </c>
      <c r="Q748" s="14">
        <f>IF(G748=0,0,G748*$U$3)</f>
        <v>0</v>
      </c>
      <c r="R748" s="14">
        <f>IF(H748=0,0,H748*$U$3)</f>
        <v>5.62366548042705</v>
      </c>
      <c r="S748" s="14">
        <f>IF(N748=0,0,N748*$U$3)</f>
        <v>0.7613424710186431</v>
      </c>
      <c r="T748" s="14">
        <f>SUM(Q748:S748)</f>
        <v>6.38500795144569</v>
      </c>
      <c r="U748" s="14">
        <f>IF(O748=0,0,O748*$U$3)</f>
        <v>6.38500795144569</v>
      </c>
      <c r="V748" s="37"/>
    </row>
    <row r="749" ht="21" customHeight="1">
      <c r="A749" t="s" s="32">
        <v>1447</v>
      </c>
      <c r="B749" t="s" s="33">
        <v>1448</v>
      </c>
      <c r="C749" t="s" s="32">
        <v>26</v>
      </c>
      <c r="D749" t="s" s="33">
        <v>17</v>
      </c>
      <c r="E749" s="36">
        <v>6.02</v>
      </c>
      <c r="F749" s="12"/>
      <c r="G749" s="14">
        <v>0</v>
      </c>
      <c r="H749" s="14">
        <v>5.355871886121</v>
      </c>
      <c r="I749" s="14">
        <v>0.6641281138790029</v>
      </c>
      <c r="J749" s="14">
        <v>6.02</v>
      </c>
      <c r="K749" s="12"/>
      <c r="L749" s="34">
        <v>0.0917894491798401</v>
      </c>
      <c r="M749" s="35">
        <v>0.0609599537577998</v>
      </c>
      <c r="N749" s="14">
        <v>0.725088067636803</v>
      </c>
      <c r="O749" s="14">
        <v>6.0809599537578</v>
      </c>
      <c r="P749" s="15">
        <v>0.0101262381657476</v>
      </c>
      <c r="Q749" s="14">
        <f>IF(G749=0,0,G749*$U$3)</f>
        <v>0</v>
      </c>
      <c r="R749" s="14">
        <f>IF(H749=0,0,H749*$U$3)</f>
        <v>5.62366548042705</v>
      </c>
      <c r="S749" s="14">
        <f>IF(N749=0,0,N749*$U$3)</f>
        <v>0.7613424710186431</v>
      </c>
      <c r="T749" s="14">
        <f>SUM(Q749:S749)</f>
        <v>6.38500795144569</v>
      </c>
      <c r="U749" s="14">
        <f>IF(O749=0,0,O749*$U$3)</f>
        <v>6.38500795144569</v>
      </c>
      <c r="V749" s="37"/>
    </row>
    <row r="750" ht="21" customHeight="1">
      <c r="A750" t="s" s="32">
        <v>1449</v>
      </c>
      <c r="B750" t="s" s="33">
        <v>1450</v>
      </c>
      <c r="C750" t="s" s="32">
        <v>26</v>
      </c>
      <c r="D750" t="s" s="33">
        <v>17</v>
      </c>
      <c r="E750" s="36">
        <v>6.02</v>
      </c>
      <c r="F750" s="12"/>
      <c r="G750" s="14">
        <v>0</v>
      </c>
      <c r="H750" s="14">
        <v>5.355871886121</v>
      </c>
      <c r="I750" s="14">
        <v>0.6641281138790029</v>
      </c>
      <c r="J750" s="14">
        <v>6.02</v>
      </c>
      <c r="K750" s="12"/>
      <c r="L750" s="34">
        <v>0.0917894491798401</v>
      </c>
      <c r="M750" s="35">
        <v>0.0609599537577998</v>
      </c>
      <c r="N750" s="14">
        <v>0.725088067636803</v>
      </c>
      <c r="O750" s="14">
        <v>6.0809599537578</v>
      </c>
      <c r="P750" s="15">
        <v>0.0101262381657476</v>
      </c>
      <c r="Q750" s="14">
        <f>IF(G750=0,0,G750*$U$3)</f>
        <v>0</v>
      </c>
      <c r="R750" s="14">
        <f>IF(H750=0,0,H750*$U$3)</f>
        <v>5.62366548042705</v>
      </c>
      <c r="S750" s="14">
        <f>IF(N750=0,0,N750*$U$3)</f>
        <v>0.7613424710186431</v>
      </c>
      <c r="T750" s="14">
        <f>SUM(Q750:S750)</f>
        <v>6.38500795144569</v>
      </c>
      <c r="U750" s="14">
        <f>IF(O750=0,0,O750*$U$3)</f>
        <v>6.38500795144569</v>
      </c>
      <c r="V750" s="37"/>
    </row>
    <row r="751" ht="21" customHeight="1">
      <c r="A751" t="s" s="32">
        <v>1451</v>
      </c>
      <c r="B751" t="s" s="33">
        <v>1452</v>
      </c>
      <c r="C751" s="12"/>
      <c r="D751" t="s" s="33">
        <v>17</v>
      </c>
      <c r="E751" s="12"/>
      <c r="F751" s="12"/>
      <c r="G751" s="14">
        <v>0</v>
      </c>
      <c r="H751" s="14">
        <v>0</v>
      </c>
      <c r="I751" s="14">
        <v>0</v>
      </c>
      <c r="J751" s="14">
        <v>0</v>
      </c>
      <c r="K751" s="12"/>
      <c r="L751" s="34">
        <v>0</v>
      </c>
      <c r="M751" s="35">
        <v>0</v>
      </c>
      <c r="N751" s="14">
        <v>0</v>
      </c>
      <c r="O751" s="14">
        <v>0</v>
      </c>
      <c r="P751" s="15">
        <v>0</v>
      </c>
      <c r="Q751" s="14">
        <f>IF(G751=0,0,G751*$U$3)</f>
        <v>0</v>
      </c>
      <c r="R751" s="14">
        <f>IF(H751=0,0,H751*$U$3)</f>
        <v>0</v>
      </c>
      <c r="S751" s="14">
        <f>IF(N751=0,0,N751*$U$3)</f>
        <v>0</v>
      </c>
      <c r="T751" s="14">
        <f>SUM(Q751:S751)</f>
        <v>0</v>
      </c>
      <c r="U751" s="14">
        <f>IF(O751=0,0,O751*$U$3)</f>
        <v>0</v>
      </c>
      <c r="V751" s="37"/>
    </row>
    <row r="752" ht="42" customHeight="1">
      <c r="A752" t="s" s="32">
        <v>1453</v>
      </c>
      <c r="B752" t="s" s="33">
        <v>1454</v>
      </c>
      <c r="C752" t="s" s="32">
        <v>81</v>
      </c>
      <c r="D752" t="s" s="33">
        <v>17</v>
      </c>
      <c r="E752" s="36">
        <v>63.97</v>
      </c>
      <c r="F752" s="12"/>
      <c r="G752" s="14">
        <v>0</v>
      </c>
      <c r="H752" s="14">
        <v>56.3081532285045</v>
      </c>
      <c r="I752" s="14">
        <v>7.66184677149548</v>
      </c>
      <c r="J752" s="14">
        <v>63.97</v>
      </c>
      <c r="K752" s="12"/>
      <c r="L752" s="34">
        <v>0.172873211033297</v>
      </c>
      <c r="M752" s="35">
        <v>1.32452805383352</v>
      </c>
      <c r="N752" s="14">
        <v>8.98637482532901</v>
      </c>
      <c r="O752" s="14">
        <v>65.2945280538335</v>
      </c>
      <c r="P752" s="15">
        <v>0.0207054565238942</v>
      </c>
      <c r="Q752" s="14">
        <f>IF(G752=0,0,G752*$U$3)</f>
        <v>0</v>
      </c>
      <c r="R752" s="14">
        <f>IF(H752=0,0,H752*$U$3)</f>
        <v>59.1235608899297</v>
      </c>
      <c r="S752" s="14">
        <f>IF(N752=0,0,N752*$U$3)</f>
        <v>9.435693566595461</v>
      </c>
      <c r="T752" s="14">
        <f>SUM(Q752:S752)</f>
        <v>68.5592544565252</v>
      </c>
      <c r="U752" s="14">
        <f>IF(O752=0,0,O752*$U$3)</f>
        <v>68.5592544565252</v>
      </c>
      <c r="V752" s="37"/>
    </row>
    <row r="753" ht="42" customHeight="1">
      <c r="A753" t="s" s="32">
        <v>1455</v>
      </c>
      <c r="B753" t="s" s="33">
        <v>1456</v>
      </c>
      <c r="C753" t="s" s="32">
        <v>81</v>
      </c>
      <c r="D753" t="s" s="33">
        <v>17</v>
      </c>
      <c r="E753" s="36">
        <v>78.83</v>
      </c>
      <c r="F753" s="12"/>
      <c r="G753" s="14">
        <v>0</v>
      </c>
      <c r="H753" s="14">
        <v>53.2559942989005</v>
      </c>
      <c r="I753" s="14">
        <v>25.5740057010995</v>
      </c>
      <c r="J753" s="14">
        <v>78.83</v>
      </c>
      <c r="K753" s="12"/>
      <c r="L753" s="34">
        <v>0.172873211033297</v>
      </c>
      <c r="M753" s="35">
        <v>4.42106048453291</v>
      </c>
      <c r="N753" s="14">
        <v>29.9950661856324</v>
      </c>
      <c r="O753" s="14">
        <v>83.2510604845329</v>
      </c>
      <c r="P753" s="15">
        <v>0.0560834769064178</v>
      </c>
      <c r="Q753" s="14">
        <f>IF(G753=0,0,G753*$U$3)</f>
        <v>0</v>
      </c>
      <c r="R753" s="14">
        <f>IF(H753=0,0,H753*$U$3)</f>
        <v>55.9187940138455</v>
      </c>
      <c r="S753" s="14">
        <f>IF(N753=0,0,N753*$U$3)</f>
        <v>31.494819494914</v>
      </c>
      <c r="T753" s="14">
        <f>SUM(Q753:S753)</f>
        <v>87.4136135087595</v>
      </c>
      <c r="U753" s="14">
        <f>IF(O753=0,0,O753*$U$3)</f>
        <v>87.4136135087595</v>
      </c>
      <c r="V753" s="37"/>
    </row>
    <row r="754" ht="42" customHeight="1">
      <c r="A754" t="s" s="32">
        <v>1457</v>
      </c>
      <c r="B754" t="s" s="33">
        <v>1458</v>
      </c>
      <c r="C754" t="s" s="32">
        <v>81</v>
      </c>
      <c r="D754" t="s" s="33">
        <v>17</v>
      </c>
      <c r="E754" s="36">
        <v>99.31999999999999</v>
      </c>
      <c r="F754" s="12"/>
      <c r="G754" s="14">
        <v>-0.0107002801120655</v>
      </c>
      <c r="H754" s="14">
        <v>53.2552941176471</v>
      </c>
      <c r="I754" s="14">
        <v>46.075406162465</v>
      </c>
      <c r="J754" s="14">
        <v>99.31999999999999</v>
      </c>
      <c r="K754" s="12"/>
      <c r="L754" s="34">
        <v>0.172873211033297</v>
      </c>
      <c r="M754" s="35">
        <v>7.96520341296868</v>
      </c>
      <c r="N754" s="14">
        <v>54.0406095754337</v>
      </c>
      <c r="O754" s="14">
        <v>107.285203412969</v>
      </c>
      <c r="P754" s="15">
        <v>0.08019737628844829</v>
      </c>
      <c r="Q754" s="14">
        <f>IF(G754=0,0,G754*$U$3)</f>
        <v>-0.0112352941176688</v>
      </c>
      <c r="R754" s="14">
        <f>IF(H754=0,0,H754*$U$3)</f>
        <v>55.9180588235295</v>
      </c>
      <c r="S754" s="14">
        <f>IF(N754=0,0,N754*$U$3)</f>
        <v>56.7426400542054</v>
      </c>
      <c r="T754" s="14">
        <f>SUM(Q754:S754)</f>
        <v>112.649463583617</v>
      </c>
      <c r="U754" s="14">
        <f>IF(O754=0,0,O754*$U$3)</f>
        <v>112.649463583617</v>
      </c>
      <c r="V754" s="37"/>
    </row>
    <row r="755" ht="42" customHeight="1">
      <c r="A755" t="s" s="32">
        <v>1459</v>
      </c>
      <c r="B755" t="s" s="33">
        <v>1460</v>
      </c>
      <c r="C755" t="s" s="32">
        <v>81</v>
      </c>
      <c r="D755" t="s" s="33">
        <v>17</v>
      </c>
      <c r="E755" s="36">
        <v>108.28</v>
      </c>
      <c r="F755" s="12"/>
      <c r="G755" s="14">
        <v>-0.0107006621207684</v>
      </c>
      <c r="H755" s="14">
        <v>62.4490641367724</v>
      </c>
      <c r="I755" s="14">
        <v>45.8416365253484</v>
      </c>
      <c r="J755" s="14">
        <v>108.28</v>
      </c>
      <c r="K755" s="12"/>
      <c r="L755" s="34">
        <v>0.172873211033297</v>
      </c>
      <c r="M755" s="35">
        <v>7.92479090515824</v>
      </c>
      <c r="N755" s="14">
        <v>53.7664274305066</v>
      </c>
      <c r="O755" s="14">
        <v>116.204790905158</v>
      </c>
      <c r="P755" s="15">
        <v>0.07318794703692499</v>
      </c>
      <c r="Q755" s="14">
        <f>IF(G755=0,0,G755*$U$3)</f>
        <v>-0.0112356952268068</v>
      </c>
      <c r="R755" s="14">
        <f>IF(H755=0,0,H755*$U$3)</f>
        <v>65.57151734361101</v>
      </c>
      <c r="S755" s="14">
        <f>IF(N755=0,0,N755*$U$3)</f>
        <v>56.4547488020319</v>
      </c>
      <c r="T755" s="14">
        <f>SUM(Q755:S755)</f>
        <v>122.015030450416</v>
      </c>
      <c r="U755" s="14">
        <f>IF(O755=0,0,O755*$U$3)</f>
        <v>122.015030450416</v>
      </c>
      <c r="V755" s="37"/>
    </row>
    <row r="756" ht="42" customHeight="1">
      <c r="A756" t="s" s="32">
        <v>1461</v>
      </c>
      <c r="B756" t="s" s="33">
        <v>1462</v>
      </c>
      <c r="C756" t="s" s="32">
        <v>81</v>
      </c>
      <c r="D756" t="s" s="33">
        <v>17</v>
      </c>
      <c r="E756" s="36">
        <v>149.27</v>
      </c>
      <c r="F756" s="12"/>
      <c r="G756" s="14">
        <v>0</v>
      </c>
      <c r="H756" s="14">
        <v>62.4365913978495</v>
      </c>
      <c r="I756" s="14">
        <v>86.8334086021506</v>
      </c>
      <c r="J756" s="14">
        <v>149.27</v>
      </c>
      <c r="K756" s="12"/>
      <c r="L756" s="34">
        <v>0.172873211033297</v>
      </c>
      <c r="M756" s="35">
        <v>15.0111701700201</v>
      </c>
      <c r="N756" s="14">
        <v>101.844578772171</v>
      </c>
      <c r="O756" s="14">
        <v>164.281170170020</v>
      </c>
      <c r="P756" s="15">
        <v>0.100563878676359</v>
      </c>
      <c r="Q756" s="14">
        <f>IF(G756=0,0,G756*$U$3)</f>
        <v>0</v>
      </c>
      <c r="R756" s="14">
        <f>IF(H756=0,0,H756*$U$3)</f>
        <v>65.55842096774199</v>
      </c>
      <c r="S756" s="14">
        <f>IF(N756=0,0,N756*$U$3)</f>
        <v>106.936807710780</v>
      </c>
      <c r="T756" s="14">
        <f>SUM(Q756:S756)</f>
        <v>172.495228678522</v>
      </c>
      <c r="U756" s="14">
        <f>IF(O756=0,0,O756*$U$3)</f>
        <v>172.495228678521</v>
      </c>
      <c r="V756" s="37"/>
    </row>
    <row r="757" ht="31.5" customHeight="1">
      <c r="A757" t="s" s="32">
        <v>1463</v>
      </c>
      <c r="B757" t="s" s="33">
        <v>1464</v>
      </c>
      <c r="C757" t="s" s="32">
        <v>81</v>
      </c>
      <c r="D757" t="s" s="33">
        <v>17</v>
      </c>
      <c r="E757" s="36">
        <v>36.13</v>
      </c>
      <c r="F757" s="12"/>
      <c r="G757" s="14">
        <v>0</v>
      </c>
      <c r="H757" s="14">
        <v>32.1595527251185</v>
      </c>
      <c r="I757" s="14">
        <v>3.97044727488152</v>
      </c>
      <c r="J757" s="14">
        <v>36.13</v>
      </c>
      <c r="K757" s="12"/>
      <c r="L757" s="34">
        <v>0.0917894491798401</v>
      </c>
      <c r="M757" s="35">
        <v>0.364445168358972</v>
      </c>
      <c r="N757" s="14">
        <v>4.33489244324049</v>
      </c>
      <c r="O757" s="14">
        <v>36.494445168359</v>
      </c>
      <c r="P757" s="15">
        <v>0.0100870514353437</v>
      </c>
      <c r="Q757" s="14">
        <f>IF(G757=0,0,G757*$U$3)</f>
        <v>0</v>
      </c>
      <c r="R757" s="14">
        <f>IF(H757=0,0,H757*$U$3)</f>
        <v>33.7675303613744</v>
      </c>
      <c r="S757" s="14">
        <f>IF(N757=0,0,N757*$U$3)</f>
        <v>4.55163706540251</v>
      </c>
      <c r="T757" s="14">
        <f>SUM(Q757:S757)</f>
        <v>38.3191674267769</v>
      </c>
      <c r="U757" s="14">
        <f>IF(O757=0,0,O757*$U$3)</f>
        <v>38.319167426777</v>
      </c>
      <c r="V757" s="37"/>
    </row>
    <row r="758" ht="21" customHeight="1">
      <c r="A758" t="s" s="32">
        <v>1465</v>
      </c>
      <c r="B758" t="s" s="33">
        <v>1466</v>
      </c>
      <c r="C758" t="s" s="32">
        <v>81</v>
      </c>
      <c r="D758" t="s" s="33">
        <v>17</v>
      </c>
      <c r="E758" s="36">
        <v>36.13</v>
      </c>
      <c r="F758" s="12"/>
      <c r="G758" s="14">
        <v>0</v>
      </c>
      <c r="H758" s="14">
        <v>32.1595527251185</v>
      </c>
      <c r="I758" s="14">
        <v>3.97044727488152</v>
      </c>
      <c r="J758" s="14">
        <v>36.13</v>
      </c>
      <c r="K758" s="12"/>
      <c r="L758" s="34">
        <v>0.0917894491798401</v>
      </c>
      <c r="M758" s="35">
        <v>0.364445168358972</v>
      </c>
      <c r="N758" s="14">
        <v>4.33489244324049</v>
      </c>
      <c r="O758" s="14">
        <v>36.494445168359</v>
      </c>
      <c r="P758" s="15">
        <v>0.0100870514353437</v>
      </c>
      <c r="Q758" s="14">
        <f>IF(G758=0,0,G758*$U$3)</f>
        <v>0</v>
      </c>
      <c r="R758" s="14">
        <f>IF(H758=0,0,H758*$U$3)</f>
        <v>33.7675303613744</v>
      </c>
      <c r="S758" s="14">
        <f>IF(N758=0,0,N758*$U$3)</f>
        <v>4.55163706540251</v>
      </c>
      <c r="T758" s="14">
        <f>SUM(Q758:S758)</f>
        <v>38.3191674267769</v>
      </c>
      <c r="U758" s="14">
        <f>IF(O758=0,0,O758*$U$3)</f>
        <v>38.319167426777</v>
      </c>
      <c r="V758" s="37"/>
    </row>
    <row r="759" ht="21" customHeight="1">
      <c r="A759" t="s" s="32">
        <v>1467</v>
      </c>
      <c r="B759" t="s" s="33">
        <v>1468</v>
      </c>
      <c r="C759" s="12"/>
      <c r="D759" t="s" s="33">
        <v>17</v>
      </c>
      <c r="E759" s="12"/>
      <c r="F759" s="12"/>
      <c r="G759" s="14">
        <v>0</v>
      </c>
      <c r="H759" s="14">
        <v>0</v>
      </c>
      <c r="I759" s="14">
        <v>0</v>
      </c>
      <c r="J759" s="14">
        <v>0</v>
      </c>
      <c r="K759" s="12"/>
      <c r="L759" s="34">
        <v>0</v>
      </c>
      <c r="M759" s="35">
        <v>0</v>
      </c>
      <c r="N759" s="14">
        <v>0</v>
      </c>
      <c r="O759" s="14">
        <v>0</v>
      </c>
      <c r="P759" s="15">
        <v>0</v>
      </c>
      <c r="Q759" s="14">
        <f>IF(G759=0,0,G759*$U$3)</f>
        <v>0</v>
      </c>
      <c r="R759" s="14">
        <f>IF(H759=0,0,H759*$U$3)</f>
        <v>0</v>
      </c>
      <c r="S759" s="14">
        <f>IF(N759=0,0,N759*$U$3)</f>
        <v>0</v>
      </c>
      <c r="T759" s="14">
        <f>SUM(Q759:S759)</f>
        <v>0</v>
      </c>
      <c r="U759" s="14">
        <f>IF(O759=0,0,O759*$U$3)</f>
        <v>0</v>
      </c>
      <c r="V759" s="37"/>
    </row>
    <row r="760" ht="21" customHeight="1">
      <c r="A760" t="s" s="32">
        <v>1469</v>
      </c>
      <c r="B760" t="s" s="33">
        <v>1470</v>
      </c>
      <c r="C760" s="12"/>
      <c r="D760" t="s" s="33">
        <v>17</v>
      </c>
      <c r="E760" s="12"/>
      <c r="F760" s="12"/>
      <c r="G760" s="14">
        <v>0</v>
      </c>
      <c r="H760" s="14">
        <v>0</v>
      </c>
      <c r="I760" s="14">
        <v>0</v>
      </c>
      <c r="J760" s="14">
        <v>0</v>
      </c>
      <c r="K760" s="12"/>
      <c r="L760" s="34">
        <v>0</v>
      </c>
      <c r="M760" s="35">
        <v>0</v>
      </c>
      <c r="N760" s="14">
        <v>0</v>
      </c>
      <c r="O760" s="14">
        <v>0</v>
      </c>
      <c r="P760" s="15">
        <v>0</v>
      </c>
      <c r="Q760" s="14">
        <f>IF(G760=0,0,G760*$U$3)</f>
        <v>0</v>
      </c>
      <c r="R760" s="14">
        <f>IF(H760=0,0,H760*$U$3)</f>
        <v>0</v>
      </c>
      <c r="S760" s="14">
        <f>IF(N760=0,0,N760*$U$3)</f>
        <v>0</v>
      </c>
      <c r="T760" s="14">
        <f>SUM(Q760:S760)</f>
        <v>0</v>
      </c>
      <c r="U760" s="14">
        <f>IF(O760=0,0,O760*$U$3)</f>
        <v>0</v>
      </c>
      <c r="V760" s="37"/>
    </row>
    <row r="761" ht="31.5" customHeight="1">
      <c r="A761" t="s" s="32">
        <v>1471</v>
      </c>
      <c r="B761" t="s" s="33">
        <v>1472</v>
      </c>
      <c r="C761" t="s" s="32">
        <v>26</v>
      </c>
      <c r="D761" t="s" s="33">
        <v>17</v>
      </c>
      <c r="E761" s="36">
        <v>11.56</v>
      </c>
      <c r="F761" s="12"/>
      <c r="G761" s="14">
        <v>0</v>
      </c>
      <c r="H761" s="14">
        <v>6.52925925925926</v>
      </c>
      <c r="I761" s="14">
        <v>5.03074074074074</v>
      </c>
      <c r="J761" s="14">
        <v>11.56</v>
      </c>
      <c r="K761" s="12"/>
      <c r="L761" s="34">
        <v>0.264662660213137</v>
      </c>
      <c r="M761" s="35">
        <v>1.33144922728705</v>
      </c>
      <c r="N761" s="14">
        <v>6.36218996802779</v>
      </c>
      <c r="O761" s="14">
        <v>12.8914492272871</v>
      </c>
      <c r="P761" s="15">
        <v>0.115177268796458</v>
      </c>
      <c r="Q761" s="14">
        <f>IF(G761=0,0,G761*$U$3)</f>
        <v>0</v>
      </c>
      <c r="R761" s="14">
        <f>IF(H761=0,0,H761*$U$3)</f>
        <v>6.85572222222222</v>
      </c>
      <c r="S761" s="14">
        <f>IF(N761=0,0,N761*$U$3)</f>
        <v>6.68029946642918</v>
      </c>
      <c r="T761" s="14">
        <f>SUM(Q761:S761)</f>
        <v>13.5360216886514</v>
      </c>
      <c r="U761" s="14">
        <f>IF(O761=0,0,O761*$U$3)</f>
        <v>13.5360216886515</v>
      </c>
      <c r="V761" s="37"/>
    </row>
    <row r="762" ht="31.5" customHeight="1">
      <c r="A762" t="s" s="32">
        <v>1473</v>
      </c>
      <c r="B762" t="s" s="33">
        <v>1474</v>
      </c>
      <c r="C762" t="s" s="32">
        <v>26</v>
      </c>
      <c r="D762" t="s" s="33">
        <v>17</v>
      </c>
      <c r="E762" s="36">
        <v>7.74</v>
      </c>
      <c r="F762" s="12"/>
      <c r="G762" s="14">
        <v>0.0107053941908711</v>
      </c>
      <c r="H762" s="14">
        <v>7.65435684647303</v>
      </c>
      <c r="I762" s="14">
        <v>0.0749377593360996</v>
      </c>
      <c r="J762" s="14">
        <v>7.74</v>
      </c>
      <c r="K762" s="12"/>
      <c r="L762" s="34">
        <v>0.223739254471224</v>
      </c>
      <c r="M762" s="35">
        <v>0.0167665184056029</v>
      </c>
      <c r="N762" s="14">
        <v>0.09170427774170251</v>
      </c>
      <c r="O762" s="14">
        <v>7.7567665184056</v>
      </c>
      <c r="P762" s="15">
        <v>0.00216621684826901</v>
      </c>
      <c r="Q762" s="14">
        <f>IF(G762=0,0,G762*$U$3)</f>
        <v>0.0112406639004147</v>
      </c>
      <c r="R762" s="14">
        <f>IF(H762=0,0,H762*$U$3)</f>
        <v>8.037074688796681</v>
      </c>
      <c r="S762" s="14">
        <f>IF(N762=0,0,N762*$U$3)</f>
        <v>0.0962894916287876</v>
      </c>
      <c r="T762" s="14">
        <f>SUM(Q762:S762)</f>
        <v>8.14460484432588</v>
      </c>
      <c r="U762" s="14">
        <f>IF(O762=0,0,O762*$U$3)</f>
        <v>8.14460484432588</v>
      </c>
      <c r="V762" s="37"/>
    </row>
    <row r="763" ht="21" customHeight="1">
      <c r="A763" t="s" s="32">
        <v>1475</v>
      </c>
      <c r="B763" t="s" s="33">
        <v>1476</v>
      </c>
      <c r="C763" s="12"/>
      <c r="D763" t="s" s="33">
        <v>17</v>
      </c>
      <c r="E763" s="12"/>
      <c r="F763" s="12"/>
      <c r="G763" s="14">
        <v>0</v>
      </c>
      <c r="H763" s="14">
        <v>0</v>
      </c>
      <c r="I763" s="14">
        <v>0</v>
      </c>
      <c r="J763" s="14">
        <v>0</v>
      </c>
      <c r="K763" s="12"/>
      <c r="L763" s="34">
        <v>0</v>
      </c>
      <c r="M763" s="35">
        <v>0</v>
      </c>
      <c r="N763" s="14">
        <v>0</v>
      </c>
      <c r="O763" s="14">
        <v>0</v>
      </c>
      <c r="P763" s="15">
        <v>0</v>
      </c>
      <c r="Q763" s="14">
        <f>IF(G763=0,0,G763*$U$3)</f>
        <v>0</v>
      </c>
      <c r="R763" s="14">
        <f>IF(H763=0,0,H763*$U$3)</f>
        <v>0</v>
      </c>
      <c r="S763" s="14">
        <f>IF(N763=0,0,N763*$U$3)</f>
        <v>0</v>
      </c>
      <c r="T763" s="14">
        <f>SUM(Q763:S763)</f>
        <v>0</v>
      </c>
      <c r="U763" s="14">
        <f>IF(O763=0,0,O763*$U$3)</f>
        <v>0</v>
      </c>
      <c r="V763" s="37"/>
    </row>
    <row r="764" ht="21" customHeight="1">
      <c r="A764" t="s" s="32">
        <v>1477</v>
      </c>
      <c r="B764" t="s" s="33">
        <v>1478</v>
      </c>
      <c r="C764" t="s" s="32">
        <v>26</v>
      </c>
      <c r="D764" t="s" s="33">
        <v>17</v>
      </c>
      <c r="E764" s="36">
        <v>15.17</v>
      </c>
      <c r="F764" s="12"/>
      <c r="G764" s="14">
        <v>0</v>
      </c>
      <c r="H764" s="14">
        <v>11.6157021877205</v>
      </c>
      <c r="I764" s="14">
        <v>3.55429781227946</v>
      </c>
      <c r="J764" s="14">
        <v>15.17</v>
      </c>
      <c r="K764" s="12"/>
      <c r="L764" s="34">
        <v>0.172873211033297</v>
      </c>
      <c r="M764" s="35">
        <v>0.614442875777374</v>
      </c>
      <c r="N764" s="14">
        <v>4.16874068805684</v>
      </c>
      <c r="O764" s="14">
        <v>15.7844428757774</v>
      </c>
      <c r="P764" s="15">
        <v>0.0405038151468275</v>
      </c>
      <c r="Q764" s="14">
        <f>IF(G764=0,0,G764*$U$3)</f>
        <v>0</v>
      </c>
      <c r="R764" s="14">
        <f>IF(H764=0,0,H764*$U$3)</f>
        <v>12.1964872971065</v>
      </c>
      <c r="S764" s="14">
        <f>IF(N764=0,0,N764*$U$3)</f>
        <v>4.37717772245968</v>
      </c>
      <c r="T764" s="14">
        <f>SUM(Q764:S764)</f>
        <v>16.5736650195662</v>
      </c>
      <c r="U764" s="14">
        <f>IF(O764=0,0,O764*$U$3)</f>
        <v>16.5736650195663</v>
      </c>
      <c r="V764" s="37"/>
    </row>
    <row r="765" ht="21" customHeight="1">
      <c r="A765" t="s" s="32">
        <v>1479</v>
      </c>
      <c r="B765" t="s" s="33">
        <v>1480</v>
      </c>
      <c r="C765" t="s" s="32">
        <v>26</v>
      </c>
      <c r="D765" t="s" s="33">
        <v>17</v>
      </c>
      <c r="E765" s="36">
        <v>21.09</v>
      </c>
      <c r="F765" s="12"/>
      <c r="G765" s="14">
        <v>0.0107001522070032</v>
      </c>
      <c r="H765" s="14">
        <v>8.65642313546423</v>
      </c>
      <c r="I765" s="14">
        <v>12.4228767123288</v>
      </c>
      <c r="J765" s="14">
        <v>21.09</v>
      </c>
      <c r="K765" s="12"/>
      <c r="L765" s="34">
        <v>0.223739254471224</v>
      </c>
      <c r="M765" s="35">
        <v>2.77948517400437</v>
      </c>
      <c r="N765" s="14">
        <v>15.2023618863331</v>
      </c>
      <c r="O765" s="14">
        <v>23.8694851740044</v>
      </c>
      <c r="P765" s="15">
        <v>0.131791615647433</v>
      </c>
      <c r="Q765" s="14">
        <f>IF(G765=0,0,G765*$U$3)</f>
        <v>0.0112351598173534</v>
      </c>
      <c r="R765" s="14">
        <f>IF(H765=0,0,H765*$U$3)</f>
        <v>9.08924429223744</v>
      </c>
      <c r="S765" s="14">
        <f>IF(N765=0,0,N765*$U$3)</f>
        <v>15.9624799806498</v>
      </c>
      <c r="T765" s="14">
        <f>SUM(Q765:S765)</f>
        <v>25.0629594327046</v>
      </c>
      <c r="U765" s="14">
        <f>IF(O765=0,0,O765*$U$3)</f>
        <v>25.0629594327046</v>
      </c>
      <c r="V765" s="37"/>
    </row>
    <row r="766" ht="14.6" customHeight="1">
      <c r="A766" t="s" s="32">
        <v>1481</v>
      </c>
      <c r="B766" t="s" s="33">
        <v>1482</v>
      </c>
      <c r="C766" t="s" s="32">
        <v>1483</v>
      </c>
      <c r="D766" s="13"/>
      <c r="E766" s="12"/>
      <c r="F766" s="12"/>
      <c r="G766" s="14"/>
      <c r="H766" s="14"/>
      <c r="I766" s="14"/>
      <c r="J766" s="14"/>
      <c r="K766" s="12"/>
      <c r="L766" s="34"/>
      <c r="M766" s="35"/>
      <c r="N766" s="14"/>
      <c r="O766" s="14">
        <v>15</v>
      </c>
      <c r="P766" s="15"/>
      <c r="Q766" s="14"/>
      <c r="R766" s="14">
        <v>15.75</v>
      </c>
      <c r="S766" s="14"/>
      <c r="T766" s="14">
        <f>SUM(Q766:S766)</f>
        <v>15.75</v>
      </c>
      <c r="U766" s="14">
        <f>IF(O766=0,0,O766*$U$3)</f>
        <v>15.75</v>
      </c>
      <c r="V766" s="37"/>
    </row>
    <row r="767" ht="21" customHeight="1">
      <c r="A767" t="s" s="32">
        <v>1484</v>
      </c>
      <c r="B767" t="s" s="33">
        <v>1485</v>
      </c>
      <c r="C767" s="12"/>
      <c r="D767" t="s" s="33">
        <v>17</v>
      </c>
      <c r="E767" s="12"/>
      <c r="F767" s="12"/>
      <c r="G767" s="14">
        <v>0</v>
      </c>
      <c r="H767" s="14">
        <v>0</v>
      </c>
      <c r="I767" s="14">
        <v>0</v>
      </c>
      <c r="J767" s="14">
        <v>0</v>
      </c>
      <c r="K767" s="12"/>
      <c r="L767" s="34">
        <v>0</v>
      </c>
      <c r="M767" s="35">
        <v>0</v>
      </c>
      <c r="N767" s="14">
        <v>0</v>
      </c>
      <c r="O767" s="14">
        <v>0</v>
      </c>
      <c r="P767" s="15">
        <v>0</v>
      </c>
      <c r="Q767" s="14">
        <f>IF(G767=0,0,G767*$U$3)</f>
        <v>0</v>
      </c>
      <c r="R767" s="14">
        <f>IF(H767=0,0,H767*$U$3)</f>
        <v>0</v>
      </c>
      <c r="S767" s="14">
        <f>IF(N767=0,0,N767*$U$3)</f>
        <v>0</v>
      </c>
      <c r="T767" s="14">
        <f>SUM(Q767:S767)</f>
        <v>0</v>
      </c>
      <c r="U767" s="14">
        <f>IF(O767=0,0,O767*$U$3)</f>
        <v>0</v>
      </c>
      <c r="V767" s="37"/>
    </row>
    <row r="768" ht="31.5" customHeight="1">
      <c r="A768" t="s" s="32">
        <v>1486</v>
      </c>
      <c r="B768" t="s" s="33">
        <v>1487</v>
      </c>
      <c r="C768" t="s" s="32">
        <v>81</v>
      </c>
      <c r="D768" t="s" s="33">
        <v>17</v>
      </c>
      <c r="E768" s="36">
        <v>105.19</v>
      </c>
      <c r="F768" s="12"/>
      <c r="G768" s="14">
        <v>0</v>
      </c>
      <c r="H768" s="14">
        <v>61.808488301119</v>
      </c>
      <c r="I768" s="14">
        <v>43.381511698881</v>
      </c>
      <c r="J768" s="14">
        <v>105.19</v>
      </c>
      <c r="K768" s="12"/>
      <c r="L768" s="34">
        <v>0.264662660213137</v>
      </c>
      <c r="M768" s="35">
        <v>11.4814662902932</v>
      </c>
      <c r="N768" s="14">
        <v>54.8629779891741</v>
      </c>
      <c r="O768" s="14">
        <v>116.671466290293</v>
      </c>
      <c r="P768" s="15">
        <v>0.109149788861044</v>
      </c>
      <c r="Q768" s="14">
        <f>IF(G768=0,0,G768*$U$3)</f>
        <v>0</v>
      </c>
      <c r="R768" s="14">
        <f>IF(H768=0,0,H768*$U$3)</f>
        <v>64.898912716175</v>
      </c>
      <c r="S768" s="14">
        <f>IF(N768=0,0,N768*$U$3)</f>
        <v>57.6061268886328</v>
      </c>
      <c r="T768" s="14">
        <f>SUM(Q768:S768)</f>
        <v>122.505039604808</v>
      </c>
      <c r="U768" s="14">
        <f>IF(O768=0,0,O768*$U$3)</f>
        <v>122.505039604808</v>
      </c>
      <c r="V768" s="37"/>
    </row>
    <row r="769" ht="31.5" customHeight="1">
      <c r="A769" t="s" s="32">
        <v>1488</v>
      </c>
      <c r="B769" t="s" s="33">
        <v>1489</v>
      </c>
      <c r="C769" t="s" s="32">
        <v>81</v>
      </c>
      <c r="D769" t="s" s="33">
        <v>17</v>
      </c>
      <c r="E769" s="36">
        <v>83.5</v>
      </c>
      <c r="F769" s="12"/>
      <c r="G769" s="14">
        <v>0</v>
      </c>
      <c r="H769" s="14">
        <v>61.8090478021274</v>
      </c>
      <c r="I769" s="14">
        <v>21.6909521978726</v>
      </c>
      <c r="J769" s="14">
        <v>83.5</v>
      </c>
      <c r="K769" s="12"/>
      <c r="L769" s="34">
        <v>0.264662660213137</v>
      </c>
      <c r="M769" s="35">
        <v>5.74078511124496</v>
      </c>
      <c r="N769" s="14">
        <v>27.4317373091176</v>
      </c>
      <c r="O769" s="14">
        <v>89.2407851112449</v>
      </c>
      <c r="P769" s="15">
        <v>0.0687519174999396</v>
      </c>
      <c r="Q769" s="14">
        <f>IF(G769=0,0,G769*$U$3)</f>
        <v>0</v>
      </c>
      <c r="R769" s="14">
        <f>IF(H769=0,0,H769*$U$3)</f>
        <v>64.8995001922338</v>
      </c>
      <c r="S769" s="14">
        <f>IF(N769=0,0,N769*$U$3)</f>
        <v>28.8033241745735</v>
      </c>
      <c r="T769" s="14">
        <f>SUM(Q769:S769)</f>
        <v>93.70282436680731</v>
      </c>
      <c r="U769" s="14">
        <f>IF(O769=0,0,O769*$U$3)</f>
        <v>93.70282436680711</v>
      </c>
      <c r="V769" s="37"/>
    </row>
    <row r="770" ht="21" customHeight="1">
      <c r="A770" t="s" s="32">
        <v>1490</v>
      </c>
      <c r="B770" t="s" s="33">
        <v>1491</v>
      </c>
      <c r="C770" t="s" s="32">
        <v>110</v>
      </c>
      <c r="D770" t="s" s="33">
        <v>17</v>
      </c>
      <c r="E770" s="36">
        <v>86.76000000000001</v>
      </c>
      <c r="F770" s="12"/>
      <c r="G770" s="14">
        <v>0</v>
      </c>
      <c r="H770" s="14">
        <v>0</v>
      </c>
      <c r="I770" s="14">
        <v>86.76000000000001</v>
      </c>
      <c r="J770" s="14">
        <v>86.76000000000001</v>
      </c>
      <c r="K770" s="12"/>
      <c r="L770" s="34">
        <v>-0.0508660434379268</v>
      </c>
      <c r="M770" s="35">
        <v>-4.41313792867453</v>
      </c>
      <c r="N770" s="14">
        <v>82.3468620713255</v>
      </c>
      <c r="O770" s="14">
        <v>82.3468620713255</v>
      </c>
      <c r="P770" s="15">
        <v>-0.0508660434379268</v>
      </c>
      <c r="Q770" s="14">
        <f>IF(G770=0,0,G770*$U$3)</f>
        <v>0</v>
      </c>
      <c r="R770" s="14">
        <f>IF(H770=0,0,H770*$U$3)</f>
        <v>0</v>
      </c>
      <c r="S770" s="14">
        <f>IF(N770=0,0,N770*$U$3)</f>
        <v>86.4642051748918</v>
      </c>
      <c r="T770" s="14">
        <f>SUM(Q770:S770)</f>
        <v>86.4642051748918</v>
      </c>
      <c r="U770" s="14">
        <f>IF(O770=0,0,O770*$U$3)</f>
        <v>86.4642051748918</v>
      </c>
      <c r="V770" s="37"/>
    </row>
    <row r="771" ht="21" customHeight="1">
      <c r="A771" t="s" s="32">
        <v>1492</v>
      </c>
      <c r="B771" t="s" s="33">
        <v>1493</v>
      </c>
      <c r="C771" t="s" s="32">
        <v>81</v>
      </c>
      <c r="D771" t="s" s="33">
        <v>17</v>
      </c>
      <c r="E771" s="36">
        <v>21.69</v>
      </c>
      <c r="F771" s="12"/>
      <c r="G771" s="14">
        <v>0</v>
      </c>
      <c r="H771" s="14">
        <v>0</v>
      </c>
      <c r="I771" s="14">
        <v>21.69</v>
      </c>
      <c r="J771" s="14">
        <v>21.69</v>
      </c>
      <c r="K771" s="12"/>
      <c r="L771" s="34">
        <v>0.102276221263757</v>
      </c>
      <c r="M771" s="35">
        <v>2.21837123921088</v>
      </c>
      <c r="N771" s="14">
        <v>23.9083712392109</v>
      </c>
      <c r="O771" s="14">
        <v>23.9083712392109</v>
      </c>
      <c r="P771" s="15">
        <v>0.102276221263757</v>
      </c>
      <c r="Q771" s="14">
        <f>IF(G771=0,0,G771*$U$3)</f>
        <v>0</v>
      </c>
      <c r="R771" s="14">
        <f>IF(H771=0,0,H771*$U$3)</f>
        <v>0</v>
      </c>
      <c r="S771" s="14">
        <f>IF(N771=0,0,N771*$U$3)</f>
        <v>25.1037898011714</v>
      </c>
      <c r="T771" s="14">
        <f>SUM(Q771:S771)</f>
        <v>25.1037898011714</v>
      </c>
      <c r="U771" s="14">
        <f>IF(O771=0,0,O771*$U$3)</f>
        <v>25.1037898011714</v>
      </c>
      <c r="V771" s="37"/>
    </row>
    <row r="772" ht="52.5" customHeight="1">
      <c r="A772" t="s" s="32">
        <v>1494</v>
      </c>
      <c r="B772" t="s" s="33">
        <v>1495</v>
      </c>
      <c r="C772" t="s" s="32">
        <v>81</v>
      </c>
      <c r="D772" t="s" s="33">
        <v>17</v>
      </c>
      <c r="E772" s="36">
        <v>116.04</v>
      </c>
      <c r="F772" s="12"/>
      <c r="G772" s="14">
        <v>0</v>
      </c>
      <c r="H772" s="14">
        <v>61.8188011803763</v>
      </c>
      <c r="I772" s="14">
        <v>54.2211988196238</v>
      </c>
      <c r="J772" s="14">
        <v>116.04</v>
      </c>
      <c r="K772" s="12"/>
      <c r="L772" s="34">
        <v>0.261365196756916</v>
      </c>
      <c r="M772" s="35">
        <v>14.1715342978868</v>
      </c>
      <c r="N772" s="14">
        <v>68.3927331175106</v>
      </c>
      <c r="O772" s="14">
        <v>130.211534297887</v>
      </c>
      <c r="P772" s="15">
        <v>0.122126286607091</v>
      </c>
      <c r="Q772" s="14">
        <f>IF(G772=0,0,G772*$U$3)</f>
        <v>0</v>
      </c>
      <c r="R772" s="14">
        <f>IF(H772=0,0,H772*$U$3)</f>
        <v>64.9097412393951</v>
      </c>
      <c r="S772" s="14">
        <f>IF(N772=0,0,N772*$U$3)</f>
        <v>71.8123697733861</v>
      </c>
      <c r="T772" s="14">
        <f>SUM(Q772:S772)</f>
        <v>136.722111012781</v>
      </c>
      <c r="U772" s="14">
        <f>IF(O772=0,0,O772*$U$3)</f>
        <v>136.722111012781</v>
      </c>
      <c r="V772" s="37"/>
    </row>
    <row r="773" ht="21" customHeight="1">
      <c r="A773" t="s" s="32">
        <v>1496</v>
      </c>
      <c r="B773" t="s" s="33">
        <v>1497</v>
      </c>
      <c r="C773" s="12"/>
      <c r="D773" t="s" s="33">
        <v>17</v>
      </c>
      <c r="E773" s="12"/>
      <c r="F773" s="12"/>
      <c r="G773" s="14">
        <v>0</v>
      </c>
      <c r="H773" s="14">
        <v>0</v>
      </c>
      <c r="I773" s="14">
        <v>0</v>
      </c>
      <c r="J773" s="14">
        <v>0</v>
      </c>
      <c r="K773" s="12"/>
      <c r="L773" s="34">
        <v>0</v>
      </c>
      <c r="M773" s="35">
        <v>0</v>
      </c>
      <c r="N773" s="14">
        <v>0</v>
      </c>
      <c r="O773" s="14">
        <v>0</v>
      </c>
      <c r="P773" s="15">
        <v>0</v>
      </c>
      <c r="Q773" s="14">
        <f>IF(G773=0,0,G773*$U$3)</f>
        <v>0</v>
      </c>
      <c r="R773" s="14">
        <f>IF(H773=0,0,H773*$U$3)</f>
        <v>0</v>
      </c>
      <c r="S773" s="14">
        <f>IF(N773=0,0,N773*$U$3)</f>
        <v>0</v>
      </c>
      <c r="T773" s="14">
        <f>SUM(Q773:S773)</f>
        <v>0</v>
      </c>
      <c r="U773" s="14">
        <f>IF(O773=0,0,O773*$U$3)</f>
        <v>0</v>
      </c>
      <c r="V773" s="37"/>
    </row>
    <row r="774" ht="21" customHeight="1">
      <c r="A774" t="s" s="32">
        <v>1498</v>
      </c>
      <c r="B774" t="s" s="33">
        <v>1499</v>
      </c>
      <c r="C774" t="s" s="32">
        <v>26</v>
      </c>
      <c r="D774" t="s" s="33">
        <v>17</v>
      </c>
      <c r="E774" s="36">
        <v>31.01</v>
      </c>
      <c r="F774" s="12"/>
      <c r="G774" s="14">
        <v>-0.0107004830917891</v>
      </c>
      <c r="H774" s="14">
        <v>15.4835990338164</v>
      </c>
      <c r="I774" s="14">
        <v>15.5371014492754</v>
      </c>
      <c r="J774" s="14">
        <v>31.01</v>
      </c>
      <c r="K774" s="12"/>
      <c r="L774" s="34">
        <v>0.256588913146374</v>
      </c>
      <c r="M774" s="35">
        <v>3.98664797431451</v>
      </c>
      <c r="N774" s="14">
        <v>19.5237494235899</v>
      </c>
      <c r="O774" s="14">
        <v>34.9966479743145</v>
      </c>
      <c r="P774" s="15">
        <v>0.128560076566092</v>
      </c>
      <c r="Q774" s="14">
        <f>IF(G774=0,0,G774*$U$3)</f>
        <v>-0.0112355072463786</v>
      </c>
      <c r="R774" s="14">
        <f>IF(H774=0,0,H774*$U$3)</f>
        <v>16.2577789855072</v>
      </c>
      <c r="S774" s="14">
        <f>IF(N774=0,0,N774*$U$3)</f>
        <v>20.4999368947694</v>
      </c>
      <c r="T774" s="14">
        <f>SUM(Q774:S774)</f>
        <v>36.7464803730302</v>
      </c>
      <c r="U774" s="14">
        <f>IF(O774=0,0,O774*$U$3)</f>
        <v>36.7464803730302</v>
      </c>
      <c r="V774" s="37"/>
    </row>
    <row r="775" ht="31.5" customHeight="1">
      <c r="A775" t="s" s="32">
        <v>1500</v>
      </c>
      <c r="B775" t="s" s="33">
        <v>1501</v>
      </c>
      <c r="C775" t="s" s="32">
        <v>26</v>
      </c>
      <c r="D775" t="s" s="33">
        <v>17</v>
      </c>
      <c r="E775" s="36">
        <v>31.01</v>
      </c>
      <c r="F775" s="12"/>
      <c r="G775" s="14">
        <v>-0.0107004830917891</v>
      </c>
      <c r="H775" s="14">
        <v>15.4835990338164</v>
      </c>
      <c r="I775" s="14">
        <v>15.5371014492754</v>
      </c>
      <c r="J775" s="14">
        <v>31.01</v>
      </c>
      <c r="K775" s="12"/>
      <c r="L775" s="34">
        <v>0.256588913146374</v>
      </c>
      <c r="M775" s="35">
        <v>3.98664797431451</v>
      </c>
      <c r="N775" s="14">
        <v>19.5237494235899</v>
      </c>
      <c r="O775" s="14">
        <v>34.9966479743145</v>
      </c>
      <c r="P775" s="15">
        <v>0.128560076566092</v>
      </c>
      <c r="Q775" s="14">
        <f>IF(G775=0,0,G775*$U$3)</f>
        <v>-0.0112355072463786</v>
      </c>
      <c r="R775" s="14">
        <f>IF(H775=0,0,H775*$U$3)</f>
        <v>16.2577789855072</v>
      </c>
      <c r="S775" s="14">
        <f>IF(N775=0,0,N775*$U$3)</f>
        <v>20.4999368947694</v>
      </c>
      <c r="T775" s="14">
        <f>SUM(Q775:S775)</f>
        <v>36.7464803730302</v>
      </c>
      <c r="U775" s="14">
        <f>IF(O775=0,0,O775*$U$3)</f>
        <v>36.7464803730302</v>
      </c>
      <c r="V775" s="37"/>
    </row>
    <row r="776" ht="21" customHeight="1">
      <c r="A776" t="s" s="32">
        <v>1502</v>
      </c>
      <c r="B776" t="s" s="33">
        <v>1503</v>
      </c>
      <c r="C776" s="12"/>
      <c r="D776" t="s" s="33">
        <v>17</v>
      </c>
      <c r="E776" s="12"/>
      <c r="F776" s="12"/>
      <c r="G776" s="14">
        <v>0</v>
      </c>
      <c r="H776" s="14">
        <v>0</v>
      </c>
      <c r="I776" s="14">
        <v>0</v>
      </c>
      <c r="J776" s="14">
        <v>0</v>
      </c>
      <c r="K776" s="12"/>
      <c r="L776" s="34">
        <v>0</v>
      </c>
      <c r="M776" s="35">
        <v>0</v>
      </c>
      <c r="N776" s="14">
        <v>0</v>
      </c>
      <c r="O776" s="14">
        <v>0</v>
      </c>
      <c r="P776" s="15">
        <v>0</v>
      </c>
      <c r="Q776" s="14">
        <f>IF(G776=0,0,G776*$U$3)</f>
        <v>0</v>
      </c>
      <c r="R776" s="14">
        <f>IF(H776=0,0,H776*$U$3)</f>
        <v>0</v>
      </c>
      <c r="S776" s="14">
        <f>IF(N776=0,0,N776*$U$3)</f>
        <v>0</v>
      </c>
      <c r="T776" s="14">
        <f>SUM(Q776:S776)</f>
        <v>0</v>
      </c>
      <c r="U776" s="14">
        <f>IF(O776=0,0,O776*$U$3)</f>
        <v>0</v>
      </c>
      <c r="V776" s="37"/>
    </row>
    <row r="777" ht="21" customHeight="1">
      <c r="A777" t="s" s="32">
        <v>1504</v>
      </c>
      <c r="B777" t="s" s="33">
        <v>1374</v>
      </c>
      <c r="C777" s="12"/>
      <c r="D777" t="s" s="33">
        <v>17</v>
      </c>
      <c r="E777" s="12"/>
      <c r="F777" s="12"/>
      <c r="G777" s="14">
        <v>0</v>
      </c>
      <c r="H777" s="14">
        <v>0</v>
      </c>
      <c r="I777" s="14">
        <v>0</v>
      </c>
      <c r="J777" s="14">
        <v>0</v>
      </c>
      <c r="K777" s="12"/>
      <c r="L777" s="34">
        <v>0</v>
      </c>
      <c r="M777" s="35">
        <v>0</v>
      </c>
      <c r="N777" s="14">
        <v>0</v>
      </c>
      <c r="O777" s="14">
        <v>0</v>
      </c>
      <c r="P777" s="15">
        <v>0</v>
      </c>
      <c r="Q777" s="14">
        <f>IF(G777=0,0,G777*$U$3)</f>
        <v>0</v>
      </c>
      <c r="R777" s="14">
        <f>IF(H777=0,0,H777*$U$3)</f>
        <v>0</v>
      </c>
      <c r="S777" s="14">
        <f>IF(N777=0,0,N777*$U$3)</f>
        <v>0</v>
      </c>
      <c r="T777" s="14">
        <f>SUM(Q777:S777)</f>
        <v>0</v>
      </c>
      <c r="U777" s="14">
        <f>IF(O777=0,0,O777*$U$3)</f>
        <v>0</v>
      </c>
      <c r="V777" s="37"/>
    </row>
    <row r="778" ht="21" customHeight="1">
      <c r="A778" t="s" s="32">
        <v>1505</v>
      </c>
      <c r="B778" t="s" s="33">
        <v>1506</v>
      </c>
      <c r="C778" t="s" s="32">
        <v>26</v>
      </c>
      <c r="D778" t="s" s="33">
        <v>17</v>
      </c>
      <c r="E778" s="36">
        <v>11.44</v>
      </c>
      <c r="F778" s="12"/>
      <c r="G778" s="14">
        <v>0</v>
      </c>
      <c r="H778" s="14">
        <v>11.2473713751169</v>
      </c>
      <c r="I778" s="14">
        <v>0.192628624883068</v>
      </c>
      <c r="J778" s="14">
        <v>11.44</v>
      </c>
      <c r="K778" s="12"/>
      <c r="L778" s="34">
        <v>0.223739254471224</v>
      </c>
      <c r="M778" s="35">
        <v>0.0430985849211547</v>
      </c>
      <c r="N778" s="14">
        <v>0.235727209804223</v>
      </c>
      <c r="O778" s="14">
        <v>11.4830985849212</v>
      </c>
      <c r="P778" s="15">
        <v>0.00376735882177925</v>
      </c>
      <c r="Q778" s="14">
        <f>IF(G778=0,0,G778*$U$3)</f>
        <v>0</v>
      </c>
      <c r="R778" s="14">
        <f>IF(H778=0,0,H778*$U$3)</f>
        <v>11.8097399438727</v>
      </c>
      <c r="S778" s="14">
        <f>IF(N778=0,0,N778*$U$3)</f>
        <v>0.247513570294434</v>
      </c>
      <c r="T778" s="14">
        <f>SUM(Q778:S778)</f>
        <v>12.0572535141671</v>
      </c>
      <c r="U778" s="14">
        <f>IF(O778=0,0,O778*$U$3)</f>
        <v>12.0572535141673</v>
      </c>
      <c r="V778" s="37"/>
    </row>
    <row r="779" ht="21" customHeight="1">
      <c r="A779" t="s" s="32">
        <v>1507</v>
      </c>
      <c r="B779" t="s" s="33">
        <v>1508</v>
      </c>
      <c r="C779" t="s" s="32">
        <v>26</v>
      </c>
      <c r="D779" t="s" s="33">
        <v>17</v>
      </c>
      <c r="E779" s="36">
        <v>11.44</v>
      </c>
      <c r="F779" s="12"/>
      <c r="G779" s="14">
        <v>0</v>
      </c>
      <c r="H779" s="14">
        <v>11.2473713751169</v>
      </c>
      <c r="I779" s="14">
        <v>0.192628624883068</v>
      </c>
      <c r="J779" s="14">
        <v>11.44</v>
      </c>
      <c r="K779" s="12"/>
      <c r="L779" s="34">
        <v>0.223739254471224</v>
      </c>
      <c r="M779" s="35">
        <v>0.0430985849211547</v>
      </c>
      <c r="N779" s="14">
        <v>0.235727209804223</v>
      </c>
      <c r="O779" s="14">
        <v>11.4830985849212</v>
      </c>
      <c r="P779" s="15">
        <v>0.00376735882177925</v>
      </c>
      <c r="Q779" s="14">
        <f>IF(G779=0,0,G779*$U$3)</f>
        <v>0</v>
      </c>
      <c r="R779" s="14">
        <f>IF(H779=0,0,H779*$U$3)</f>
        <v>11.8097399438727</v>
      </c>
      <c r="S779" s="14">
        <f>IF(N779=0,0,N779*$U$3)</f>
        <v>0.247513570294434</v>
      </c>
      <c r="T779" s="14">
        <f>SUM(Q779:S779)</f>
        <v>12.0572535141671</v>
      </c>
      <c r="U779" s="14">
        <f>IF(O779=0,0,O779*$U$3)</f>
        <v>12.0572535141673</v>
      </c>
      <c r="V779" s="37"/>
    </row>
    <row r="780" ht="31.5" customHeight="1">
      <c r="A780" t="s" s="32">
        <v>1509</v>
      </c>
      <c r="B780" t="s" s="33">
        <v>1510</v>
      </c>
      <c r="C780" t="s" s="32">
        <v>26</v>
      </c>
      <c r="D780" t="s" s="33">
        <v>17</v>
      </c>
      <c r="E780" s="36">
        <v>6.44</v>
      </c>
      <c r="F780" s="12"/>
      <c r="G780" s="14">
        <v>0</v>
      </c>
      <c r="H780" s="14">
        <v>5.77564059900166</v>
      </c>
      <c r="I780" s="14">
        <v>0.664359400998336</v>
      </c>
      <c r="J780" s="14">
        <v>6.44</v>
      </c>
      <c r="K780" s="12"/>
      <c r="L780" s="34">
        <v>0.0917894491798401</v>
      </c>
      <c r="M780" s="35">
        <v>0.0609811834750858</v>
      </c>
      <c r="N780" s="14">
        <v>0.725340584473422</v>
      </c>
      <c r="O780" s="14">
        <v>6.50098118347509</v>
      </c>
      <c r="P780" s="15">
        <v>0.009469127868802159</v>
      </c>
      <c r="Q780" s="14">
        <f>IF(G780=0,0,G780*$U$3)</f>
        <v>0</v>
      </c>
      <c r="R780" s="14">
        <f>IF(H780=0,0,H780*$U$3)</f>
        <v>6.06442262895174</v>
      </c>
      <c r="S780" s="14">
        <f>IF(N780=0,0,N780*$U$3)</f>
        <v>0.761607613697093</v>
      </c>
      <c r="T780" s="14">
        <f>SUM(Q780:S780)</f>
        <v>6.82603024264883</v>
      </c>
      <c r="U780" s="14">
        <f>IF(O780=0,0,O780*$U$3)</f>
        <v>6.82603024264884</v>
      </c>
      <c r="V780" s="37"/>
    </row>
    <row r="781" ht="21" customHeight="1">
      <c r="A781" t="s" s="32">
        <v>1511</v>
      </c>
      <c r="B781" t="s" s="33">
        <v>1512</v>
      </c>
      <c r="C781" t="s" s="32">
        <v>26</v>
      </c>
      <c r="D781" t="s" s="33">
        <v>17</v>
      </c>
      <c r="E781" s="36">
        <v>6.44</v>
      </c>
      <c r="F781" s="12"/>
      <c r="G781" s="14">
        <v>0</v>
      </c>
      <c r="H781" s="14">
        <v>5.77564059900166</v>
      </c>
      <c r="I781" s="14">
        <v>0.664359400998336</v>
      </c>
      <c r="J781" s="14">
        <v>6.44</v>
      </c>
      <c r="K781" s="12"/>
      <c r="L781" s="34">
        <v>0.0917894491798401</v>
      </c>
      <c r="M781" s="35">
        <v>0.0609811834750858</v>
      </c>
      <c r="N781" s="14">
        <v>0.725340584473422</v>
      </c>
      <c r="O781" s="14">
        <v>6.50098118347509</v>
      </c>
      <c r="P781" s="15">
        <v>0.009469127868802159</v>
      </c>
      <c r="Q781" s="14">
        <f>IF(G781=0,0,G781*$U$3)</f>
        <v>0</v>
      </c>
      <c r="R781" s="14">
        <f>IF(H781=0,0,H781*$U$3)</f>
        <v>6.06442262895174</v>
      </c>
      <c r="S781" s="14">
        <f>IF(N781=0,0,N781*$U$3)</f>
        <v>0.761607613697093</v>
      </c>
      <c r="T781" s="14">
        <f>SUM(Q781:S781)</f>
        <v>6.82603024264883</v>
      </c>
      <c r="U781" s="14">
        <f>IF(O781=0,0,O781*$U$3)</f>
        <v>6.82603024264884</v>
      </c>
      <c r="V781" s="37"/>
    </row>
    <row r="782" ht="21" customHeight="1">
      <c r="A782" t="s" s="32">
        <v>1513</v>
      </c>
      <c r="B782" t="s" s="33">
        <v>1514</v>
      </c>
      <c r="C782" t="s" s="32">
        <v>26</v>
      </c>
      <c r="D782" t="s" s="33">
        <v>17</v>
      </c>
      <c r="E782" s="36">
        <v>6.56</v>
      </c>
      <c r="F782" s="12"/>
      <c r="G782" s="14">
        <v>0</v>
      </c>
      <c r="H782" s="14">
        <v>4.12006525285481</v>
      </c>
      <c r="I782" s="14">
        <v>2.43993474714519</v>
      </c>
      <c r="J782" s="14">
        <v>6.56</v>
      </c>
      <c r="K782" s="12"/>
      <c r="L782" s="34">
        <v>-0.0508660434379268</v>
      </c>
      <c r="M782" s="35">
        <v>-0.124109826833994</v>
      </c>
      <c r="N782" s="14">
        <v>2.31582492031119</v>
      </c>
      <c r="O782" s="14">
        <v>6.435890173166</v>
      </c>
      <c r="P782" s="15">
        <v>-0.0189191809198163</v>
      </c>
      <c r="Q782" s="14">
        <f>IF(G782=0,0,G782*$U$3)</f>
        <v>0</v>
      </c>
      <c r="R782" s="14">
        <f>IF(H782=0,0,H782*$U$3)</f>
        <v>4.32606851549755</v>
      </c>
      <c r="S782" s="14">
        <f>IF(N782=0,0,N782*$U$3)</f>
        <v>2.43161616632675</v>
      </c>
      <c r="T782" s="14">
        <f>SUM(Q782:S782)</f>
        <v>6.7576846818243</v>
      </c>
      <c r="U782" s="14">
        <f>IF(O782=0,0,O782*$U$3)</f>
        <v>6.7576846818243</v>
      </c>
      <c r="V782" s="37"/>
    </row>
    <row r="783" ht="21" customHeight="1">
      <c r="A783" t="s" s="32">
        <v>1515</v>
      </c>
      <c r="B783" t="s" s="33">
        <v>1516</v>
      </c>
      <c r="C783" t="s" s="32">
        <v>26</v>
      </c>
      <c r="D783" t="s" s="33">
        <v>17</v>
      </c>
      <c r="E783" s="36">
        <v>10.02</v>
      </c>
      <c r="F783" s="12"/>
      <c r="G783" s="14">
        <v>0</v>
      </c>
      <c r="H783" s="14">
        <v>5.7700641025641</v>
      </c>
      <c r="I783" s="14">
        <v>4.2499358974359</v>
      </c>
      <c r="J783" s="14">
        <v>10.02</v>
      </c>
      <c r="K783" s="12"/>
      <c r="L783" s="34">
        <v>-0.0508660434379268</v>
      </c>
      <c r="M783" s="35">
        <v>-0.216177423967379</v>
      </c>
      <c r="N783" s="14">
        <v>4.03375847346852</v>
      </c>
      <c r="O783" s="14">
        <v>9.803822576032619</v>
      </c>
      <c r="P783" s="15">
        <v>-0.0215745932103172</v>
      </c>
      <c r="Q783" s="14">
        <f>IF(G783=0,0,G783*$U$3)</f>
        <v>0</v>
      </c>
      <c r="R783" s="14">
        <f>IF(H783=0,0,H783*$U$3)</f>
        <v>6.05856730769231</v>
      </c>
      <c r="S783" s="14">
        <f>IF(N783=0,0,N783*$U$3)</f>
        <v>4.23544639714195</v>
      </c>
      <c r="T783" s="14">
        <f>SUM(Q783:S783)</f>
        <v>10.2940137048343</v>
      </c>
      <c r="U783" s="14">
        <f>IF(O783=0,0,O783*$U$3)</f>
        <v>10.2940137048343</v>
      </c>
      <c r="V783" s="37"/>
    </row>
    <row r="784" ht="21" customHeight="1">
      <c r="A784" t="s" s="32">
        <v>1517</v>
      </c>
      <c r="B784" t="s" s="33">
        <v>1408</v>
      </c>
      <c r="C784" s="12"/>
      <c r="D784" t="s" s="33">
        <v>17</v>
      </c>
      <c r="E784" s="12"/>
      <c r="F784" s="12"/>
      <c r="G784" s="14">
        <v>0</v>
      </c>
      <c r="H784" s="14">
        <v>0</v>
      </c>
      <c r="I784" s="14">
        <v>0</v>
      </c>
      <c r="J784" s="14">
        <v>0</v>
      </c>
      <c r="K784" s="12"/>
      <c r="L784" s="34">
        <v>0</v>
      </c>
      <c r="M784" s="35">
        <v>0</v>
      </c>
      <c r="N784" s="14">
        <v>0</v>
      </c>
      <c r="O784" s="14">
        <v>0</v>
      </c>
      <c r="P784" s="15">
        <v>0</v>
      </c>
      <c r="Q784" s="14">
        <f>IF(G784=0,0,G784*$U$3)</f>
        <v>0</v>
      </c>
      <c r="R784" s="14">
        <f>IF(H784=0,0,H784*$U$3)</f>
        <v>0</v>
      </c>
      <c r="S784" s="14">
        <f>IF(N784=0,0,N784*$U$3)</f>
        <v>0</v>
      </c>
      <c r="T784" s="14">
        <f>SUM(Q784:S784)</f>
        <v>0</v>
      </c>
      <c r="U784" s="14">
        <f>IF(O784=0,0,O784*$U$3)</f>
        <v>0</v>
      </c>
      <c r="V784" s="37"/>
    </row>
    <row r="785" ht="21" customHeight="1">
      <c r="A785" t="s" s="32">
        <v>1518</v>
      </c>
      <c r="B785" t="s" s="33">
        <v>1519</v>
      </c>
      <c r="C785" t="s" s="32">
        <v>26</v>
      </c>
      <c r="D785" t="s" s="33">
        <v>17</v>
      </c>
      <c r="E785" s="36">
        <v>11.31</v>
      </c>
      <c r="F785" s="12"/>
      <c r="G785" s="14">
        <v>0</v>
      </c>
      <c r="H785" s="14">
        <v>11.2457994323557</v>
      </c>
      <c r="I785" s="14">
        <v>0.0642005676442763</v>
      </c>
      <c r="J785" s="14">
        <v>11.31</v>
      </c>
      <c r="K785" s="12"/>
      <c r="L785" s="34">
        <v>0.223739254471224</v>
      </c>
      <c r="M785" s="35">
        <v>0.0143641871413597</v>
      </c>
      <c r="N785" s="14">
        <v>0.078564754785636</v>
      </c>
      <c r="O785" s="14">
        <v>11.3243641871414</v>
      </c>
      <c r="P785" s="15">
        <v>0.00127004307173828</v>
      </c>
      <c r="Q785" s="14">
        <f>IF(G785=0,0,G785*$U$3)</f>
        <v>0</v>
      </c>
      <c r="R785" s="14">
        <f>IF(H785=0,0,H785*$U$3)</f>
        <v>11.8080894039735</v>
      </c>
      <c r="S785" s="14">
        <f>IF(N785=0,0,N785*$U$3)</f>
        <v>0.0824929925249178</v>
      </c>
      <c r="T785" s="14">
        <f>SUM(Q785:S785)</f>
        <v>11.8905823964984</v>
      </c>
      <c r="U785" s="14">
        <f>IF(O785=0,0,O785*$U$3)</f>
        <v>11.8905823964985</v>
      </c>
      <c r="V785" s="37"/>
    </row>
    <row r="786" ht="21" customHeight="1">
      <c r="A786" t="s" s="32">
        <v>1520</v>
      </c>
      <c r="B786" t="s" s="33">
        <v>1521</v>
      </c>
      <c r="C786" t="s" s="32">
        <v>26</v>
      </c>
      <c r="D786" t="s" s="33">
        <v>17</v>
      </c>
      <c r="E786" s="36">
        <v>11.31</v>
      </c>
      <c r="F786" s="12"/>
      <c r="G786" s="14">
        <v>0</v>
      </c>
      <c r="H786" s="14">
        <v>11.2457994323557</v>
      </c>
      <c r="I786" s="14">
        <v>0.0642005676442763</v>
      </c>
      <c r="J786" s="14">
        <v>11.31</v>
      </c>
      <c r="K786" s="12"/>
      <c r="L786" s="34">
        <v>0.223739254471224</v>
      </c>
      <c r="M786" s="35">
        <v>0.0143641871413597</v>
      </c>
      <c r="N786" s="14">
        <v>0.078564754785636</v>
      </c>
      <c r="O786" s="14">
        <v>11.3243641871414</v>
      </c>
      <c r="P786" s="15">
        <v>0.00127004307173828</v>
      </c>
      <c r="Q786" s="14">
        <f>IF(G786=0,0,G786*$U$3)</f>
        <v>0</v>
      </c>
      <c r="R786" s="14">
        <f>IF(H786=0,0,H786*$U$3)</f>
        <v>11.8080894039735</v>
      </c>
      <c r="S786" s="14">
        <f>IF(N786=0,0,N786*$U$3)</f>
        <v>0.0824929925249178</v>
      </c>
      <c r="T786" s="14">
        <f>SUM(Q786:S786)</f>
        <v>11.8905823964984</v>
      </c>
      <c r="U786" s="14">
        <f>IF(O786=0,0,O786*$U$3)</f>
        <v>11.8905823964985</v>
      </c>
      <c r="V786" s="37"/>
    </row>
    <row r="787" ht="21" customHeight="1">
      <c r="A787" t="s" s="32">
        <v>1522</v>
      </c>
      <c r="B787" t="s" s="33">
        <v>1523</v>
      </c>
      <c r="C787" t="s" s="32">
        <v>26</v>
      </c>
      <c r="D787" t="s" s="33">
        <v>17</v>
      </c>
      <c r="E787" s="36">
        <v>8.550000000000001</v>
      </c>
      <c r="F787" s="12"/>
      <c r="G787" s="14">
        <v>0.0107008760951187</v>
      </c>
      <c r="H787" s="14">
        <v>4.94380475594493</v>
      </c>
      <c r="I787" s="14">
        <v>3.59549436795995</v>
      </c>
      <c r="J787" s="14">
        <v>8.550000000000001</v>
      </c>
      <c r="K787" s="12"/>
      <c r="L787" s="34">
        <v>-0.0508660434379268</v>
      </c>
      <c r="M787" s="35">
        <v>-0.182888572701472</v>
      </c>
      <c r="N787" s="14">
        <v>3.41260579525848</v>
      </c>
      <c r="O787" s="14">
        <v>8.36711142729853</v>
      </c>
      <c r="P787" s="15">
        <v>-0.0213904763393534</v>
      </c>
      <c r="Q787" s="14">
        <f>IF(G787=0,0,G787*$U$3)</f>
        <v>0.0112359198998746</v>
      </c>
      <c r="R787" s="14">
        <f>IF(H787=0,0,H787*$U$3)</f>
        <v>5.19099499374218</v>
      </c>
      <c r="S787" s="14">
        <f>IF(N787=0,0,N787*$U$3)</f>
        <v>3.5832360850214</v>
      </c>
      <c r="T787" s="14">
        <f>SUM(Q787:S787)</f>
        <v>8.78546699866345</v>
      </c>
      <c r="U787" s="14">
        <f>IF(O787=0,0,O787*$U$3)</f>
        <v>8.785466998663461</v>
      </c>
      <c r="V787" s="37"/>
    </row>
    <row r="788" ht="21" customHeight="1">
      <c r="A788" t="s" s="32">
        <v>1524</v>
      </c>
      <c r="B788" t="s" s="33">
        <v>1525</v>
      </c>
      <c r="C788" t="s" s="32">
        <v>26</v>
      </c>
      <c r="D788" t="s" s="33">
        <v>17</v>
      </c>
      <c r="E788" s="36">
        <v>12.22</v>
      </c>
      <c r="F788" s="12"/>
      <c r="G788" s="14">
        <v>0.0107005253940453</v>
      </c>
      <c r="H788" s="14">
        <v>6.59152364273205</v>
      </c>
      <c r="I788" s="14">
        <v>5.61777583187391</v>
      </c>
      <c r="J788" s="14">
        <v>12.22</v>
      </c>
      <c r="K788" s="12"/>
      <c r="L788" s="34">
        <v>-0.0508660434379268</v>
      </c>
      <c r="M788" s="35">
        <v>-0.285754029488633</v>
      </c>
      <c r="N788" s="14">
        <v>5.33202180238527</v>
      </c>
      <c r="O788" s="14">
        <v>11.9342459705114</v>
      </c>
      <c r="P788" s="15">
        <v>-0.0233841267993973</v>
      </c>
      <c r="Q788" s="14">
        <f>IF(G788=0,0,G788*$U$3)</f>
        <v>0.0112355516637476</v>
      </c>
      <c r="R788" s="14">
        <f>IF(H788=0,0,H788*$U$3)</f>
        <v>6.92109982486865</v>
      </c>
      <c r="S788" s="14">
        <f>IF(N788=0,0,N788*$U$3)</f>
        <v>5.59862289250453</v>
      </c>
      <c r="T788" s="14">
        <f>SUM(Q788:S788)</f>
        <v>12.5309582690369</v>
      </c>
      <c r="U788" s="14">
        <f>IF(O788=0,0,O788*$U$3)</f>
        <v>12.530958269037</v>
      </c>
      <c r="V788" s="37"/>
    </row>
    <row r="789" ht="31.5" customHeight="1">
      <c r="A789" t="s" s="32">
        <v>1526</v>
      </c>
      <c r="B789" t="s" s="33">
        <v>1527</v>
      </c>
      <c r="C789" t="s" s="32">
        <v>26</v>
      </c>
      <c r="D789" t="s" s="33">
        <v>17</v>
      </c>
      <c r="E789" s="36">
        <v>6.44</v>
      </c>
      <c r="F789" s="12"/>
      <c r="G789" s="14">
        <v>0</v>
      </c>
      <c r="H789" s="14">
        <v>5.77564059900166</v>
      </c>
      <c r="I789" s="14">
        <v>0.664359400998336</v>
      </c>
      <c r="J789" s="14">
        <v>6.44</v>
      </c>
      <c r="K789" s="12"/>
      <c r="L789" s="34">
        <v>0.0917894491798401</v>
      </c>
      <c r="M789" s="35">
        <v>0.0609811834750858</v>
      </c>
      <c r="N789" s="14">
        <v>0.725340584473422</v>
      </c>
      <c r="O789" s="14">
        <v>6.50098118347509</v>
      </c>
      <c r="P789" s="15">
        <v>0.009469127868802159</v>
      </c>
      <c r="Q789" s="14">
        <f>IF(G789=0,0,G789*$U$3)</f>
        <v>0</v>
      </c>
      <c r="R789" s="14">
        <f>IF(H789=0,0,H789*$U$3)</f>
        <v>6.06442262895174</v>
      </c>
      <c r="S789" s="14">
        <f>IF(N789=0,0,N789*$U$3)</f>
        <v>0.761607613697093</v>
      </c>
      <c r="T789" s="14">
        <f>SUM(Q789:S789)</f>
        <v>6.82603024264883</v>
      </c>
      <c r="U789" s="14">
        <f>IF(O789=0,0,O789*$U$3)</f>
        <v>6.82603024264884</v>
      </c>
      <c r="V789" s="37"/>
    </row>
    <row r="790" ht="21" customHeight="1">
      <c r="A790" t="s" s="32">
        <v>1528</v>
      </c>
      <c r="B790" t="s" s="33">
        <v>1529</v>
      </c>
      <c r="C790" t="s" s="32">
        <v>26</v>
      </c>
      <c r="D790" t="s" s="33">
        <v>17</v>
      </c>
      <c r="E790" s="36">
        <v>6.44</v>
      </c>
      <c r="F790" s="12"/>
      <c r="G790" s="14">
        <v>0</v>
      </c>
      <c r="H790" s="14">
        <v>5.77564059900166</v>
      </c>
      <c r="I790" s="14">
        <v>0.664359400998336</v>
      </c>
      <c r="J790" s="14">
        <v>6.44</v>
      </c>
      <c r="K790" s="12"/>
      <c r="L790" s="34">
        <v>0.0917894491798401</v>
      </c>
      <c r="M790" s="35">
        <v>0.0609811834750858</v>
      </c>
      <c r="N790" s="14">
        <v>0.725340584473422</v>
      </c>
      <c r="O790" s="14">
        <v>6.50098118347509</v>
      </c>
      <c r="P790" s="15">
        <v>0.009469127868802159</v>
      </c>
      <c r="Q790" s="14">
        <f>IF(G790=0,0,G790*$U$3)</f>
        <v>0</v>
      </c>
      <c r="R790" s="14">
        <f>IF(H790=0,0,H790*$U$3)</f>
        <v>6.06442262895174</v>
      </c>
      <c r="S790" s="14">
        <f>IF(N790=0,0,N790*$U$3)</f>
        <v>0.761607613697093</v>
      </c>
      <c r="T790" s="14">
        <f>SUM(Q790:S790)</f>
        <v>6.82603024264883</v>
      </c>
      <c r="U790" s="14">
        <f>IF(O790=0,0,O790*$U$3)</f>
        <v>6.82603024264884</v>
      </c>
      <c r="V790" s="37"/>
    </row>
    <row r="791" ht="21" customHeight="1">
      <c r="A791" t="s" s="32">
        <v>1530</v>
      </c>
      <c r="B791" t="s" s="33">
        <v>1430</v>
      </c>
      <c r="C791" s="12"/>
      <c r="D791" t="s" s="33">
        <v>17</v>
      </c>
      <c r="E791" s="12"/>
      <c r="F791" s="12"/>
      <c r="G791" s="14">
        <v>0</v>
      </c>
      <c r="H791" s="14">
        <v>0</v>
      </c>
      <c r="I791" s="14">
        <v>0</v>
      </c>
      <c r="J791" s="14">
        <v>0</v>
      </c>
      <c r="K791" s="12"/>
      <c r="L791" s="34">
        <v>0</v>
      </c>
      <c r="M791" s="35">
        <v>0</v>
      </c>
      <c r="N791" s="14">
        <v>0</v>
      </c>
      <c r="O791" s="14">
        <v>0</v>
      </c>
      <c r="P791" s="15">
        <v>0</v>
      </c>
      <c r="Q791" s="14">
        <f>IF(G791=0,0,G791*$U$3)</f>
        <v>0</v>
      </c>
      <c r="R791" s="14">
        <f>IF(H791=0,0,H791*$U$3)</f>
        <v>0</v>
      </c>
      <c r="S791" s="14">
        <f>IF(N791=0,0,N791*$U$3)</f>
        <v>0</v>
      </c>
      <c r="T791" s="14">
        <f>SUM(Q791:S791)</f>
        <v>0</v>
      </c>
      <c r="U791" s="14">
        <f>IF(O791=0,0,O791*$U$3)</f>
        <v>0</v>
      </c>
      <c r="V791" s="37"/>
    </row>
    <row r="792" ht="21" customHeight="1">
      <c r="A792" t="s" s="32">
        <v>1531</v>
      </c>
      <c r="B792" t="s" s="33">
        <v>1532</v>
      </c>
      <c r="C792" t="s" s="32">
        <v>26</v>
      </c>
      <c r="D792" t="s" s="33">
        <v>17</v>
      </c>
      <c r="E792" s="36">
        <v>11.31</v>
      </c>
      <c r="F792" s="12"/>
      <c r="G792" s="14">
        <v>0</v>
      </c>
      <c r="H792" s="14">
        <v>11.2457994323557</v>
      </c>
      <c r="I792" s="14">
        <v>0.0642005676442763</v>
      </c>
      <c r="J792" s="14">
        <v>11.31</v>
      </c>
      <c r="K792" s="12"/>
      <c r="L792" s="34">
        <v>0.223739254471224</v>
      </c>
      <c r="M792" s="35">
        <v>0.0143641871413597</v>
      </c>
      <c r="N792" s="14">
        <v>0.078564754785636</v>
      </c>
      <c r="O792" s="14">
        <v>11.3243641871414</v>
      </c>
      <c r="P792" s="15">
        <v>0.00127004307173828</v>
      </c>
      <c r="Q792" s="14">
        <f>IF(G792=0,0,G792*$U$3)</f>
        <v>0</v>
      </c>
      <c r="R792" s="14">
        <f>IF(H792=0,0,H792*$U$3)</f>
        <v>11.8080894039735</v>
      </c>
      <c r="S792" s="14">
        <f>IF(N792=0,0,N792*$U$3)</f>
        <v>0.0824929925249178</v>
      </c>
      <c r="T792" s="14">
        <f>SUM(Q792:S792)</f>
        <v>11.8905823964984</v>
      </c>
      <c r="U792" s="14">
        <f>IF(O792=0,0,O792*$U$3)</f>
        <v>11.8905823964985</v>
      </c>
      <c r="V792" s="37"/>
    </row>
    <row r="793" ht="21" customHeight="1">
      <c r="A793" t="s" s="32">
        <v>1533</v>
      </c>
      <c r="B793" t="s" s="33">
        <v>1534</v>
      </c>
      <c r="C793" t="s" s="32">
        <v>26</v>
      </c>
      <c r="D793" t="s" s="33">
        <v>17</v>
      </c>
      <c r="E793" s="36">
        <v>10.07</v>
      </c>
      <c r="F793" s="12"/>
      <c r="G793" s="14">
        <v>0</v>
      </c>
      <c r="H793" s="14">
        <v>8.250765143464401</v>
      </c>
      <c r="I793" s="14">
        <v>1.8192348565356</v>
      </c>
      <c r="J793" s="14">
        <v>10.07</v>
      </c>
      <c r="K793" s="12"/>
      <c r="L793" s="34">
        <v>0.172873211033297</v>
      </c>
      <c r="M793" s="35">
        <v>0.314496971273009</v>
      </c>
      <c r="N793" s="14">
        <v>2.13373182780861</v>
      </c>
      <c r="O793" s="14">
        <v>10.384496971273</v>
      </c>
      <c r="P793" s="15">
        <v>0.0312310795703088</v>
      </c>
      <c r="Q793" s="14">
        <f>IF(G793=0,0,G793*$U$3)</f>
        <v>0</v>
      </c>
      <c r="R793" s="14">
        <f>IF(H793=0,0,H793*$U$3)</f>
        <v>8.66330340063762</v>
      </c>
      <c r="S793" s="14">
        <f>IF(N793=0,0,N793*$U$3)</f>
        <v>2.24041841919904</v>
      </c>
      <c r="T793" s="14">
        <f>SUM(Q793:S793)</f>
        <v>10.9037218198367</v>
      </c>
      <c r="U793" s="14">
        <f>IF(O793=0,0,O793*$U$3)</f>
        <v>10.9037218198367</v>
      </c>
      <c r="V793" s="37"/>
    </row>
    <row r="794" ht="21" customHeight="1">
      <c r="A794" t="s" s="32">
        <v>1535</v>
      </c>
      <c r="B794" t="s" s="33">
        <v>1536</v>
      </c>
      <c r="C794" t="s" s="32">
        <v>26</v>
      </c>
      <c r="D794" t="s" s="33">
        <v>17</v>
      </c>
      <c r="E794" s="36">
        <v>24.28</v>
      </c>
      <c r="F794" s="12"/>
      <c r="G794" s="14">
        <v>0</v>
      </c>
      <c r="H794" s="14">
        <v>9.887492287351259</v>
      </c>
      <c r="I794" s="14">
        <v>14.3925077126487</v>
      </c>
      <c r="J794" s="14">
        <v>24.28</v>
      </c>
      <c r="K794" s="12"/>
      <c r="L794" s="34">
        <v>0.486250900883422</v>
      </c>
      <c r="M794" s="35">
        <v>6.99836984124705</v>
      </c>
      <c r="N794" s="14">
        <v>21.3908775538958</v>
      </c>
      <c r="O794" s="14">
        <v>31.2783698412471</v>
      </c>
      <c r="P794" s="15">
        <v>0.288235990166683</v>
      </c>
      <c r="Q794" s="14">
        <f>IF(G794=0,0,G794*$U$3)</f>
        <v>0</v>
      </c>
      <c r="R794" s="14">
        <f>IF(H794=0,0,H794*$U$3)</f>
        <v>10.3818669017188</v>
      </c>
      <c r="S794" s="14">
        <f>IF(N794=0,0,N794*$U$3)</f>
        <v>22.4604214315906</v>
      </c>
      <c r="T794" s="14">
        <f>SUM(Q794:S794)</f>
        <v>32.8422883333094</v>
      </c>
      <c r="U794" s="14">
        <f>IF(O794=0,0,O794*$U$3)</f>
        <v>32.8422883333095</v>
      </c>
      <c r="V794" s="37"/>
    </row>
    <row r="795" ht="31.5" customHeight="1">
      <c r="A795" t="s" s="32">
        <v>1537</v>
      </c>
      <c r="B795" t="s" s="33">
        <v>1444</v>
      </c>
      <c r="C795" t="s" s="32">
        <v>26</v>
      </c>
      <c r="D795" t="s" s="33">
        <v>17</v>
      </c>
      <c r="E795" s="36">
        <v>6.44</v>
      </c>
      <c r="F795" s="12"/>
      <c r="G795" s="14">
        <v>0</v>
      </c>
      <c r="H795" s="14">
        <v>5.77564059900166</v>
      </c>
      <c r="I795" s="14">
        <v>0.664359400998336</v>
      </c>
      <c r="J795" s="14">
        <v>6.44</v>
      </c>
      <c r="K795" s="12"/>
      <c r="L795" s="34">
        <v>0.0917894491798401</v>
      </c>
      <c r="M795" s="35">
        <v>0.0609811834750858</v>
      </c>
      <c r="N795" s="14">
        <v>0.725340584473422</v>
      </c>
      <c r="O795" s="14">
        <v>6.50098118347509</v>
      </c>
      <c r="P795" s="15">
        <v>0.009469127868802159</v>
      </c>
      <c r="Q795" s="14">
        <f>IF(G795=0,0,G795*$U$3)</f>
        <v>0</v>
      </c>
      <c r="R795" s="14">
        <f>IF(H795=0,0,H795*$U$3)</f>
        <v>6.06442262895174</v>
      </c>
      <c r="S795" s="14">
        <f>IF(N795=0,0,N795*$U$3)</f>
        <v>0.761607613697093</v>
      </c>
      <c r="T795" s="14">
        <f>SUM(Q795:S795)</f>
        <v>6.82603024264883</v>
      </c>
      <c r="U795" s="14">
        <f>IF(O795=0,0,O795*$U$3)</f>
        <v>6.82603024264884</v>
      </c>
      <c r="V795" s="37"/>
    </row>
    <row r="796" ht="31.5" customHeight="1">
      <c r="A796" t="s" s="32">
        <v>1538</v>
      </c>
      <c r="B796" t="s" s="33">
        <v>1446</v>
      </c>
      <c r="C796" t="s" s="32">
        <v>26</v>
      </c>
      <c r="D796" t="s" s="33">
        <v>17</v>
      </c>
      <c r="E796" s="36">
        <v>6.44</v>
      </c>
      <c r="F796" s="12"/>
      <c r="G796" s="14">
        <v>0</v>
      </c>
      <c r="H796" s="14">
        <v>5.77564059900166</v>
      </c>
      <c r="I796" s="14">
        <v>0.664359400998336</v>
      </c>
      <c r="J796" s="14">
        <v>6.44</v>
      </c>
      <c r="K796" s="12"/>
      <c r="L796" s="34">
        <v>0.0917894491798401</v>
      </c>
      <c r="M796" s="35">
        <v>0.0609811834750858</v>
      </c>
      <c r="N796" s="14">
        <v>0.725340584473422</v>
      </c>
      <c r="O796" s="14">
        <v>6.50098118347509</v>
      </c>
      <c r="P796" s="15">
        <v>0.009469127868802159</v>
      </c>
      <c r="Q796" s="14">
        <f>IF(G796=0,0,G796*$U$3)</f>
        <v>0</v>
      </c>
      <c r="R796" s="14">
        <f>IF(H796=0,0,H796*$U$3)</f>
        <v>6.06442262895174</v>
      </c>
      <c r="S796" s="14">
        <f>IF(N796=0,0,N796*$U$3)</f>
        <v>0.761607613697093</v>
      </c>
      <c r="T796" s="14">
        <f>SUM(Q796:S796)</f>
        <v>6.82603024264883</v>
      </c>
      <c r="U796" s="14">
        <f>IF(O796=0,0,O796*$U$3)</f>
        <v>6.82603024264884</v>
      </c>
      <c r="V796" s="37"/>
    </row>
    <row r="797" ht="21" customHeight="1">
      <c r="A797" t="s" s="32">
        <v>1539</v>
      </c>
      <c r="B797" t="s" s="33">
        <v>1448</v>
      </c>
      <c r="C797" t="s" s="32">
        <v>26</v>
      </c>
      <c r="D797" t="s" s="33">
        <v>17</v>
      </c>
      <c r="E797" s="36">
        <v>6.44</v>
      </c>
      <c r="F797" s="12"/>
      <c r="G797" s="14">
        <v>0</v>
      </c>
      <c r="H797" s="14">
        <v>5.77564059900166</v>
      </c>
      <c r="I797" s="14">
        <v>0.664359400998336</v>
      </c>
      <c r="J797" s="14">
        <v>6.44</v>
      </c>
      <c r="K797" s="12"/>
      <c r="L797" s="34">
        <v>0.0917894491798401</v>
      </c>
      <c r="M797" s="35">
        <v>0.0609811834750858</v>
      </c>
      <c r="N797" s="14">
        <v>0.725340584473422</v>
      </c>
      <c r="O797" s="14">
        <v>6.50098118347509</v>
      </c>
      <c r="P797" s="15">
        <v>0.009469127868802159</v>
      </c>
      <c r="Q797" s="14">
        <f>IF(G797=0,0,G797*$U$3)</f>
        <v>0</v>
      </c>
      <c r="R797" s="14">
        <f>IF(H797=0,0,H797*$U$3)</f>
        <v>6.06442262895174</v>
      </c>
      <c r="S797" s="14">
        <f>IF(N797=0,0,N797*$U$3)</f>
        <v>0.761607613697093</v>
      </c>
      <c r="T797" s="14">
        <f>SUM(Q797:S797)</f>
        <v>6.82603024264883</v>
      </c>
      <c r="U797" s="14">
        <f>IF(O797=0,0,O797*$U$3)</f>
        <v>6.82603024264884</v>
      </c>
      <c r="V797" s="37"/>
    </row>
    <row r="798" ht="21" customHeight="1">
      <c r="A798" t="s" s="32">
        <v>1540</v>
      </c>
      <c r="B798" t="s" s="33">
        <v>1450</v>
      </c>
      <c r="C798" t="s" s="32">
        <v>26</v>
      </c>
      <c r="D798" t="s" s="33">
        <v>17</v>
      </c>
      <c r="E798" s="36">
        <v>6.44</v>
      </c>
      <c r="F798" s="12"/>
      <c r="G798" s="14">
        <v>0</v>
      </c>
      <c r="H798" s="14">
        <v>5.77564059900166</v>
      </c>
      <c r="I798" s="14">
        <v>0.664359400998336</v>
      </c>
      <c r="J798" s="14">
        <v>6.44</v>
      </c>
      <c r="K798" s="12"/>
      <c r="L798" s="34">
        <v>0.0917894491798401</v>
      </c>
      <c r="M798" s="35">
        <v>0.0609811834750858</v>
      </c>
      <c r="N798" s="14">
        <v>0.725340584473422</v>
      </c>
      <c r="O798" s="14">
        <v>6.50098118347509</v>
      </c>
      <c r="P798" s="15">
        <v>0.009469127868802159</v>
      </c>
      <c r="Q798" s="14">
        <f>IF(G798=0,0,G798*$U$3)</f>
        <v>0</v>
      </c>
      <c r="R798" s="14">
        <f>IF(H798=0,0,H798*$U$3)</f>
        <v>6.06442262895174</v>
      </c>
      <c r="S798" s="14">
        <f>IF(N798=0,0,N798*$U$3)</f>
        <v>0.761607613697093</v>
      </c>
      <c r="T798" s="14">
        <f>SUM(Q798:S798)</f>
        <v>6.82603024264883</v>
      </c>
      <c r="U798" s="14">
        <f>IF(O798=0,0,O798*$U$3)</f>
        <v>6.82603024264884</v>
      </c>
      <c r="V798" s="37"/>
    </row>
    <row r="799" ht="21" customHeight="1">
      <c r="A799" t="s" s="32">
        <v>1541</v>
      </c>
      <c r="B799" t="s" s="33">
        <v>1452</v>
      </c>
      <c r="C799" s="12"/>
      <c r="D799" t="s" s="33">
        <v>17</v>
      </c>
      <c r="E799" s="12"/>
      <c r="F799" s="12"/>
      <c r="G799" s="14">
        <v>0</v>
      </c>
      <c r="H799" s="14">
        <v>0</v>
      </c>
      <c r="I799" s="14">
        <v>0</v>
      </c>
      <c r="J799" s="14">
        <v>0</v>
      </c>
      <c r="K799" s="12"/>
      <c r="L799" s="34">
        <v>0</v>
      </c>
      <c r="M799" s="35">
        <v>0</v>
      </c>
      <c r="N799" s="14">
        <v>0</v>
      </c>
      <c r="O799" s="14">
        <v>0</v>
      </c>
      <c r="P799" s="15">
        <v>0</v>
      </c>
      <c r="Q799" s="14">
        <f>IF(G799=0,0,G799*$U$3)</f>
        <v>0</v>
      </c>
      <c r="R799" s="14">
        <f>IF(H799=0,0,H799*$U$3)</f>
        <v>0</v>
      </c>
      <c r="S799" s="14">
        <f>IF(N799=0,0,N799*$U$3)</f>
        <v>0</v>
      </c>
      <c r="T799" s="14">
        <f>SUM(Q799:S799)</f>
        <v>0</v>
      </c>
      <c r="U799" s="14">
        <f>IF(O799=0,0,O799*$U$3)</f>
        <v>0</v>
      </c>
      <c r="V799" s="37"/>
    </row>
    <row r="800" ht="42" customHeight="1">
      <c r="A800" t="s" s="32">
        <v>1542</v>
      </c>
      <c r="B800" t="s" s="33">
        <v>1543</v>
      </c>
      <c r="C800" t="s" s="32">
        <v>81</v>
      </c>
      <c r="D800" t="s" s="33">
        <v>17</v>
      </c>
      <c r="E800" s="36">
        <v>63.97</v>
      </c>
      <c r="F800" s="12"/>
      <c r="G800" s="14">
        <v>0</v>
      </c>
      <c r="H800" s="14">
        <v>56.3081532285045</v>
      </c>
      <c r="I800" s="14">
        <v>7.66184677149548</v>
      </c>
      <c r="J800" s="14">
        <v>63.97</v>
      </c>
      <c r="K800" s="12"/>
      <c r="L800" s="34">
        <v>0.223739254471224</v>
      </c>
      <c r="M800" s="35">
        <v>1.71425588452715</v>
      </c>
      <c r="N800" s="14">
        <v>9.37610265602264</v>
      </c>
      <c r="O800" s="14">
        <v>65.6842558845271</v>
      </c>
      <c r="P800" s="15">
        <v>0.0267978096690191</v>
      </c>
      <c r="Q800" s="14">
        <f>IF(G800=0,0,G800*$U$3)</f>
        <v>0</v>
      </c>
      <c r="R800" s="14">
        <f>IF(H800=0,0,H800*$U$3)</f>
        <v>59.1235608899297</v>
      </c>
      <c r="S800" s="14">
        <f>IF(N800=0,0,N800*$U$3)</f>
        <v>9.84490778882377</v>
      </c>
      <c r="T800" s="14">
        <f>SUM(Q800:S800)</f>
        <v>68.9684686787535</v>
      </c>
      <c r="U800" s="14">
        <f>IF(O800=0,0,O800*$U$3)</f>
        <v>68.9684686787535</v>
      </c>
      <c r="V800" s="37"/>
    </row>
    <row r="801" ht="31.5" customHeight="1">
      <c r="A801" t="s" s="32">
        <v>1544</v>
      </c>
      <c r="B801" t="s" s="33">
        <v>1545</v>
      </c>
      <c r="C801" t="s" s="32">
        <v>81</v>
      </c>
      <c r="D801" t="s" s="33">
        <v>17</v>
      </c>
      <c r="E801" s="36">
        <v>78.83</v>
      </c>
      <c r="F801" s="12"/>
      <c r="G801" s="14">
        <v>0</v>
      </c>
      <c r="H801" s="14">
        <v>53.2559942989005</v>
      </c>
      <c r="I801" s="14">
        <v>25.5740057010995</v>
      </c>
      <c r="J801" s="14">
        <v>78.83</v>
      </c>
      <c r="K801" s="12"/>
      <c r="L801" s="34">
        <v>0.172873211033297</v>
      </c>
      <c r="M801" s="35">
        <v>4.42106048453291</v>
      </c>
      <c r="N801" s="14">
        <v>29.9950661856324</v>
      </c>
      <c r="O801" s="14">
        <v>83.2510604845329</v>
      </c>
      <c r="P801" s="15">
        <v>0.0560834769064178</v>
      </c>
      <c r="Q801" s="14">
        <f>IF(G801=0,0,G801*$U$3)</f>
        <v>0</v>
      </c>
      <c r="R801" s="14">
        <f>IF(H801=0,0,H801*$U$3)</f>
        <v>55.9187940138455</v>
      </c>
      <c r="S801" s="14">
        <f>IF(N801=0,0,N801*$U$3)</f>
        <v>31.494819494914</v>
      </c>
      <c r="T801" s="14">
        <f>SUM(Q801:S801)</f>
        <v>87.4136135087595</v>
      </c>
      <c r="U801" s="14">
        <f>IF(O801=0,0,O801*$U$3)</f>
        <v>87.4136135087595</v>
      </c>
      <c r="V801" s="37"/>
    </row>
    <row r="802" ht="31.5" customHeight="1">
      <c r="A802" t="s" s="32">
        <v>1546</v>
      </c>
      <c r="B802" t="s" s="33">
        <v>1547</v>
      </c>
      <c r="C802" t="s" s="32">
        <v>81</v>
      </c>
      <c r="D802" t="s" s="33">
        <v>17</v>
      </c>
      <c r="E802" s="36">
        <v>99.31999999999999</v>
      </c>
      <c r="F802" s="12"/>
      <c r="G802" s="14">
        <v>0</v>
      </c>
      <c r="H802" s="14">
        <v>67.09863445092979</v>
      </c>
      <c r="I802" s="14">
        <v>32.2213655490702</v>
      </c>
      <c r="J802" s="14">
        <v>99.31999999999999</v>
      </c>
      <c r="K802" s="12"/>
      <c r="L802" s="34">
        <v>0.172873211033297</v>
      </c>
      <c r="M802" s="35">
        <v>5.57021092634541</v>
      </c>
      <c r="N802" s="14">
        <v>37.7915764754156</v>
      </c>
      <c r="O802" s="14">
        <v>104.890210926345</v>
      </c>
      <c r="P802" s="15">
        <v>0.0560834769064178</v>
      </c>
      <c r="Q802" s="14">
        <f>IF(G802=0,0,G802*$U$3)</f>
        <v>0</v>
      </c>
      <c r="R802" s="14">
        <f>IF(H802=0,0,H802*$U$3)</f>
        <v>70.4535661734763</v>
      </c>
      <c r="S802" s="14">
        <f>IF(N802=0,0,N802*$U$3)</f>
        <v>39.6811552991864</v>
      </c>
      <c r="T802" s="14">
        <f>SUM(Q802:S802)</f>
        <v>110.134721472663</v>
      </c>
      <c r="U802" s="14">
        <f>IF(O802=0,0,O802*$U$3)</f>
        <v>110.134721472662</v>
      </c>
      <c r="V802" s="37"/>
    </row>
    <row r="803" ht="31.5" customHeight="1">
      <c r="A803" t="s" s="32">
        <v>1548</v>
      </c>
      <c r="B803" t="s" s="33">
        <v>1549</v>
      </c>
      <c r="C803" t="s" s="32">
        <v>81</v>
      </c>
      <c r="D803" t="s" s="33">
        <v>17</v>
      </c>
      <c r="E803" s="36">
        <v>38.61</v>
      </c>
      <c r="F803" s="12"/>
      <c r="G803" s="14">
        <v>0.010701219512193</v>
      </c>
      <c r="H803" s="14">
        <v>34.6291463414634</v>
      </c>
      <c r="I803" s="14">
        <v>3.97015243902439</v>
      </c>
      <c r="J803" s="14">
        <v>38.61</v>
      </c>
      <c r="K803" s="12"/>
      <c r="L803" s="34">
        <v>0.0917894491798401</v>
      </c>
      <c r="M803" s="35">
        <v>0.364418105538047</v>
      </c>
      <c r="N803" s="14">
        <v>4.33457054456244</v>
      </c>
      <c r="O803" s="14">
        <v>38.974418105538</v>
      </c>
      <c r="P803" s="15">
        <v>0.009438438371873749</v>
      </c>
      <c r="Q803" s="14">
        <f>IF(G803=0,0,G803*$U$3)</f>
        <v>0.0112362804878027</v>
      </c>
      <c r="R803" s="14">
        <f>IF(H803=0,0,H803*$U$3)</f>
        <v>36.3606036585366</v>
      </c>
      <c r="S803" s="14">
        <f>IF(N803=0,0,N803*$U$3)</f>
        <v>4.55129907179056</v>
      </c>
      <c r="T803" s="14">
        <f>SUM(Q803:S803)</f>
        <v>40.923139010815</v>
      </c>
      <c r="U803" s="14">
        <f>IF(O803=0,0,O803*$U$3)</f>
        <v>40.9231390108149</v>
      </c>
      <c r="V803" s="37"/>
    </row>
    <row r="804" ht="21" customHeight="1">
      <c r="A804" t="s" s="32">
        <v>1550</v>
      </c>
      <c r="B804" t="s" s="33">
        <v>1551</v>
      </c>
      <c r="C804" t="s" s="32">
        <v>81</v>
      </c>
      <c r="D804" t="s" s="33">
        <v>17</v>
      </c>
      <c r="E804" s="36">
        <v>38.61</v>
      </c>
      <c r="F804" s="12"/>
      <c r="G804" s="14">
        <v>0.010701219512193</v>
      </c>
      <c r="H804" s="14">
        <v>34.6291463414634</v>
      </c>
      <c r="I804" s="14">
        <v>3.97015243902439</v>
      </c>
      <c r="J804" s="14">
        <v>38.61</v>
      </c>
      <c r="K804" s="12"/>
      <c r="L804" s="34">
        <v>0.0917894491798401</v>
      </c>
      <c r="M804" s="35">
        <v>0.364418105538047</v>
      </c>
      <c r="N804" s="14">
        <v>4.33457054456244</v>
      </c>
      <c r="O804" s="14">
        <v>38.974418105538</v>
      </c>
      <c r="P804" s="15">
        <v>0.009438438371873749</v>
      </c>
      <c r="Q804" s="14">
        <f>IF(G804=0,0,G804*$U$3)</f>
        <v>0.0112362804878027</v>
      </c>
      <c r="R804" s="14">
        <f>IF(H804=0,0,H804*$U$3)</f>
        <v>36.3606036585366</v>
      </c>
      <c r="S804" s="14">
        <f>IF(N804=0,0,N804*$U$3)</f>
        <v>4.55129907179056</v>
      </c>
      <c r="T804" s="14">
        <f>SUM(Q804:S804)</f>
        <v>40.923139010815</v>
      </c>
      <c r="U804" s="14">
        <f>IF(O804=0,0,O804*$U$3)</f>
        <v>40.9231390108149</v>
      </c>
      <c r="V804" s="37"/>
    </row>
    <row r="805" ht="21" customHeight="1">
      <c r="A805" t="s" s="32">
        <v>1552</v>
      </c>
      <c r="B805" t="s" s="33">
        <v>1553</v>
      </c>
      <c r="C805" s="12"/>
      <c r="D805" t="s" s="33">
        <v>17</v>
      </c>
      <c r="E805" s="12"/>
      <c r="F805" s="12"/>
      <c r="G805" s="14">
        <v>0</v>
      </c>
      <c r="H805" s="14">
        <v>0</v>
      </c>
      <c r="I805" s="14">
        <v>0</v>
      </c>
      <c r="J805" s="14">
        <v>0</v>
      </c>
      <c r="K805" s="12"/>
      <c r="L805" s="34">
        <v>0</v>
      </c>
      <c r="M805" s="35">
        <v>0</v>
      </c>
      <c r="N805" s="14">
        <v>0</v>
      </c>
      <c r="O805" s="14">
        <v>0</v>
      </c>
      <c r="P805" s="15">
        <v>0</v>
      </c>
      <c r="Q805" s="14">
        <f>IF(G805=0,0,G805*$U$3)</f>
        <v>0</v>
      </c>
      <c r="R805" s="14">
        <f>IF(H805=0,0,H805*$U$3)</f>
        <v>0</v>
      </c>
      <c r="S805" s="14">
        <f>IF(N805=0,0,N805*$U$3)</f>
        <v>0</v>
      </c>
      <c r="T805" s="14">
        <f>SUM(Q805:S805)</f>
        <v>0</v>
      </c>
      <c r="U805" s="14">
        <f>IF(O805=0,0,O805*$U$3)</f>
        <v>0</v>
      </c>
      <c r="V805" s="37"/>
    </row>
    <row r="806" ht="21" customHeight="1">
      <c r="A806" t="s" s="32">
        <v>1554</v>
      </c>
      <c r="B806" t="s" s="33">
        <v>1555</v>
      </c>
      <c r="C806" s="12"/>
      <c r="D806" t="s" s="33">
        <v>17</v>
      </c>
      <c r="E806" s="12"/>
      <c r="F806" s="12"/>
      <c r="G806" s="14">
        <v>0</v>
      </c>
      <c r="H806" s="14">
        <v>0</v>
      </c>
      <c r="I806" s="14">
        <v>0</v>
      </c>
      <c r="J806" s="14">
        <v>0</v>
      </c>
      <c r="K806" s="12"/>
      <c r="L806" s="34">
        <v>0</v>
      </c>
      <c r="M806" s="35">
        <v>0</v>
      </c>
      <c r="N806" s="14">
        <v>0</v>
      </c>
      <c r="O806" s="14">
        <v>0</v>
      </c>
      <c r="P806" s="15">
        <v>0</v>
      </c>
      <c r="Q806" s="14">
        <f>IF(G806=0,0,G806*$U$3)</f>
        <v>0</v>
      </c>
      <c r="R806" s="14">
        <f>IF(H806=0,0,H806*$U$3)</f>
        <v>0</v>
      </c>
      <c r="S806" s="14">
        <f>IF(N806=0,0,N806*$U$3)</f>
        <v>0</v>
      </c>
      <c r="T806" s="14">
        <f>SUM(Q806:S806)</f>
        <v>0</v>
      </c>
      <c r="U806" s="14">
        <f>IF(O806=0,0,O806*$U$3)</f>
        <v>0</v>
      </c>
      <c r="V806" s="37"/>
    </row>
    <row r="807" ht="21" customHeight="1">
      <c r="A807" t="s" s="32">
        <v>1556</v>
      </c>
      <c r="B807" t="s" s="33">
        <v>1557</v>
      </c>
      <c r="C807" t="s" s="32">
        <v>81</v>
      </c>
      <c r="D807" t="s" s="33">
        <v>17</v>
      </c>
      <c r="E807" s="36">
        <v>12.53</v>
      </c>
      <c r="F807" s="12"/>
      <c r="G807" s="14">
        <v>0</v>
      </c>
      <c r="H807" s="14">
        <v>12.53</v>
      </c>
      <c r="I807" s="14">
        <v>0</v>
      </c>
      <c r="J807" s="14">
        <v>12.53</v>
      </c>
      <c r="K807" s="12"/>
      <c r="L807" s="34">
        <v>0.278207971967007</v>
      </c>
      <c r="M807" s="35">
        <v>0</v>
      </c>
      <c r="N807" s="14">
        <v>0</v>
      </c>
      <c r="O807" s="14">
        <v>12.53</v>
      </c>
      <c r="P807" s="15">
        <v>0</v>
      </c>
      <c r="Q807" s="14">
        <f>IF(G807=0,0,G807*$U$3)</f>
        <v>0</v>
      </c>
      <c r="R807" s="14">
        <f>IF(H807=0,0,H807*$U$3)</f>
        <v>13.1565</v>
      </c>
      <c r="S807" s="14">
        <f>IF(N807=0,0,N807*$U$3)</f>
        <v>0</v>
      </c>
      <c r="T807" s="14">
        <f>SUM(Q807:S807)</f>
        <v>13.1565</v>
      </c>
      <c r="U807" s="14">
        <f>IF(O807=0,0,O807*$U$3)</f>
        <v>13.1565</v>
      </c>
      <c r="V807" s="37"/>
    </row>
    <row r="808" ht="21" customHeight="1">
      <c r="A808" t="s" s="32">
        <v>1558</v>
      </c>
      <c r="B808" t="s" s="33">
        <v>1559</v>
      </c>
      <c r="C808" t="s" s="32">
        <v>81</v>
      </c>
      <c r="D808" t="s" s="33">
        <v>17</v>
      </c>
      <c r="E808" s="36">
        <v>15.66</v>
      </c>
      <c r="F808" s="12"/>
      <c r="G808" s="14">
        <v>0</v>
      </c>
      <c r="H808" s="14">
        <v>15.66</v>
      </c>
      <c r="I808" s="14">
        <v>0</v>
      </c>
      <c r="J808" s="14">
        <v>15.66</v>
      </c>
      <c r="K808" s="12"/>
      <c r="L808" s="34">
        <v>0.278207971967007</v>
      </c>
      <c r="M808" s="35">
        <v>0</v>
      </c>
      <c r="N808" s="14">
        <v>0</v>
      </c>
      <c r="O808" s="14">
        <v>15.66</v>
      </c>
      <c r="P808" s="15">
        <v>0</v>
      </c>
      <c r="Q808" s="14">
        <f>IF(G808=0,0,G808*$U$3)</f>
        <v>0</v>
      </c>
      <c r="R808" s="14">
        <f>IF(H808=0,0,H808*$U$3)</f>
        <v>16.443</v>
      </c>
      <c r="S808" s="14">
        <f>IF(N808=0,0,N808*$U$3)</f>
        <v>0</v>
      </c>
      <c r="T808" s="14">
        <f>SUM(Q808:S808)</f>
        <v>16.443</v>
      </c>
      <c r="U808" s="14">
        <f>IF(O808=0,0,O808*$U$3)</f>
        <v>16.443</v>
      </c>
      <c r="V808" s="37"/>
    </row>
    <row r="809" ht="21" customHeight="1">
      <c r="A809" t="s" s="32">
        <v>1560</v>
      </c>
      <c r="B809" t="s" s="33">
        <v>1561</v>
      </c>
      <c r="C809" t="s" s="32">
        <v>81</v>
      </c>
      <c r="D809" t="s" s="33">
        <v>17</v>
      </c>
      <c r="E809" s="36">
        <v>15.66</v>
      </c>
      <c r="F809" s="12"/>
      <c r="G809" s="14">
        <v>0</v>
      </c>
      <c r="H809" s="14">
        <v>15.66</v>
      </c>
      <c r="I809" s="14">
        <v>0</v>
      </c>
      <c r="J809" s="14">
        <v>15.66</v>
      </c>
      <c r="K809" s="12"/>
      <c r="L809" s="34">
        <v>0.278207971967007</v>
      </c>
      <c r="M809" s="35">
        <v>0</v>
      </c>
      <c r="N809" s="14">
        <v>0</v>
      </c>
      <c r="O809" s="14">
        <v>15.66</v>
      </c>
      <c r="P809" s="15">
        <v>0</v>
      </c>
      <c r="Q809" s="14">
        <f>IF(G809=0,0,G809*$U$3)</f>
        <v>0</v>
      </c>
      <c r="R809" s="14">
        <f>IF(H809=0,0,H809*$U$3)</f>
        <v>16.443</v>
      </c>
      <c r="S809" s="14">
        <f>IF(N809=0,0,N809*$U$3)</f>
        <v>0</v>
      </c>
      <c r="T809" s="14">
        <f>SUM(Q809:S809)</f>
        <v>16.443</v>
      </c>
      <c r="U809" s="14">
        <f>IF(O809=0,0,O809*$U$3)</f>
        <v>16.443</v>
      </c>
      <c r="V809" s="37"/>
    </row>
    <row r="810" ht="21" customHeight="1">
      <c r="A810" t="s" s="32">
        <v>1562</v>
      </c>
      <c r="B810" t="s" s="33">
        <v>1563</v>
      </c>
      <c r="C810" t="s" s="32">
        <v>81</v>
      </c>
      <c r="D810" t="s" s="33">
        <v>17</v>
      </c>
      <c r="E810" s="36">
        <v>12.53</v>
      </c>
      <c r="F810" s="12"/>
      <c r="G810" s="14">
        <v>0</v>
      </c>
      <c r="H810" s="14">
        <v>12.53</v>
      </c>
      <c r="I810" s="14">
        <v>0</v>
      </c>
      <c r="J810" s="14">
        <v>12.53</v>
      </c>
      <c r="K810" s="12"/>
      <c r="L810" s="34">
        <v>0.278207971967007</v>
      </c>
      <c r="M810" s="35">
        <v>0</v>
      </c>
      <c r="N810" s="14">
        <v>0</v>
      </c>
      <c r="O810" s="14">
        <v>12.53</v>
      </c>
      <c r="P810" s="15">
        <v>0</v>
      </c>
      <c r="Q810" s="14">
        <f>IF(G810=0,0,G810*$U$3)</f>
        <v>0</v>
      </c>
      <c r="R810" s="14">
        <f>IF(H810=0,0,H810*$U$3)</f>
        <v>13.1565</v>
      </c>
      <c r="S810" s="14">
        <f>IF(N810=0,0,N810*$U$3)</f>
        <v>0</v>
      </c>
      <c r="T810" s="14">
        <f>SUM(Q810:S810)</f>
        <v>13.1565</v>
      </c>
      <c r="U810" s="14">
        <f>IF(O810=0,0,O810*$U$3)</f>
        <v>13.1565</v>
      </c>
      <c r="V810" s="37"/>
    </row>
    <row r="811" ht="21" customHeight="1">
      <c r="A811" t="s" s="32">
        <v>1564</v>
      </c>
      <c r="B811" t="s" s="33">
        <v>1565</v>
      </c>
      <c r="C811" t="s" s="32">
        <v>81</v>
      </c>
      <c r="D811" t="s" s="33">
        <v>17</v>
      </c>
      <c r="E811" s="36">
        <v>15.66</v>
      </c>
      <c r="F811" s="12"/>
      <c r="G811" s="14">
        <v>0</v>
      </c>
      <c r="H811" s="14">
        <v>15.66</v>
      </c>
      <c r="I811" s="14">
        <v>0</v>
      </c>
      <c r="J811" s="14">
        <v>15.66</v>
      </c>
      <c r="K811" s="12"/>
      <c r="L811" s="34">
        <v>0.278207971967007</v>
      </c>
      <c r="M811" s="35">
        <v>0</v>
      </c>
      <c r="N811" s="14">
        <v>0</v>
      </c>
      <c r="O811" s="14">
        <v>15.66</v>
      </c>
      <c r="P811" s="15">
        <v>0</v>
      </c>
      <c r="Q811" s="14">
        <f>IF(G811=0,0,G811*$U$3)</f>
        <v>0</v>
      </c>
      <c r="R811" s="14">
        <f>IF(H811=0,0,H811*$U$3)</f>
        <v>16.443</v>
      </c>
      <c r="S811" s="14">
        <f>IF(N811=0,0,N811*$U$3)</f>
        <v>0</v>
      </c>
      <c r="T811" s="14">
        <f>SUM(Q811:S811)</f>
        <v>16.443</v>
      </c>
      <c r="U811" s="14">
        <f>IF(O811=0,0,O811*$U$3)</f>
        <v>16.443</v>
      </c>
      <c r="V811" s="37"/>
    </row>
    <row r="812" ht="21" customHeight="1">
      <c r="A812" t="s" s="32">
        <v>1566</v>
      </c>
      <c r="B812" t="s" s="33">
        <v>1567</v>
      </c>
      <c r="C812" t="s" s="32">
        <v>26</v>
      </c>
      <c r="D812" t="s" s="33">
        <v>17</v>
      </c>
      <c r="E812" s="36">
        <v>7.42</v>
      </c>
      <c r="F812" s="12"/>
      <c r="G812" s="14">
        <v>0</v>
      </c>
      <c r="H812" s="14">
        <v>7.42</v>
      </c>
      <c r="I812" s="14">
        <v>0</v>
      </c>
      <c r="J812" s="14">
        <v>7.42</v>
      </c>
      <c r="K812" s="12"/>
      <c r="L812" s="34">
        <v>0.278207971967007</v>
      </c>
      <c r="M812" s="35">
        <v>0</v>
      </c>
      <c r="N812" s="14">
        <v>0</v>
      </c>
      <c r="O812" s="14">
        <v>7.42</v>
      </c>
      <c r="P812" s="15">
        <v>0</v>
      </c>
      <c r="Q812" s="14">
        <f>IF(G812=0,0,G812*$U$3)</f>
        <v>0</v>
      </c>
      <c r="R812" s="14">
        <f>IF(H812=0,0,H812*$U$3)</f>
        <v>7.791</v>
      </c>
      <c r="S812" s="14">
        <f>IF(N812=0,0,N812*$U$3)</f>
        <v>0</v>
      </c>
      <c r="T812" s="14">
        <f>SUM(Q812:S812)</f>
        <v>7.791</v>
      </c>
      <c r="U812" s="14">
        <f>IF(O812=0,0,O812*$U$3)</f>
        <v>7.791</v>
      </c>
      <c r="V812" s="37"/>
    </row>
    <row r="813" ht="21" customHeight="1">
      <c r="A813" t="s" s="32">
        <v>1568</v>
      </c>
      <c r="B813" t="s" s="33">
        <v>1569</v>
      </c>
      <c r="C813" t="s" s="32">
        <v>26</v>
      </c>
      <c r="D813" t="s" s="33">
        <v>17</v>
      </c>
      <c r="E813" s="36">
        <v>5.77</v>
      </c>
      <c r="F813" s="12"/>
      <c r="G813" s="14">
        <v>0</v>
      </c>
      <c r="H813" s="14">
        <v>5.77</v>
      </c>
      <c r="I813" s="14">
        <v>0</v>
      </c>
      <c r="J813" s="14">
        <v>5.77</v>
      </c>
      <c r="K813" s="12"/>
      <c r="L813" s="34">
        <v>0.278207971967007</v>
      </c>
      <c r="M813" s="35">
        <v>0</v>
      </c>
      <c r="N813" s="14">
        <v>0</v>
      </c>
      <c r="O813" s="14">
        <v>5.77</v>
      </c>
      <c r="P813" s="15">
        <v>0</v>
      </c>
      <c r="Q813" s="14">
        <f>IF(G813=0,0,G813*$U$3)</f>
        <v>0</v>
      </c>
      <c r="R813" s="14">
        <f>IF(H813=0,0,H813*$U$3)</f>
        <v>6.0585</v>
      </c>
      <c r="S813" s="14">
        <f>IF(N813=0,0,N813*$U$3)</f>
        <v>0</v>
      </c>
      <c r="T813" s="14">
        <f>SUM(Q813:S813)</f>
        <v>6.0585</v>
      </c>
      <c r="U813" s="14">
        <f>IF(O813=0,0,O813*$U$3)</f>
        <v>6.0585</v>
      </c>
      <c r="V813" s="37"/>
    </row>
    <row r="814" ht="21" customHeight="1">
      <c r="A814" t="s" s="32">
        <v>1570</v>
      </c>
      <c r="B814" t="s" s="33">
        <v>1571</v>
      </c>
      <c r="C814" t="s" s="32">
        <v>26</v>
      </c>
      <c r="D814" t="s" s="33">
        <v>17</v>
      </c>
      <c r="E814" s="36">
        <v>4.12</v>
      </c>
      <c r="F814" s="12"/>
      <c r="G814" s="14">
        <v>0</v>
      </c>
      <c r="H814" s="14">
        <v>4.12</v>
      </c>
      <c r="I814" s="14">
        <v>0</v>
      </c>
      <c r="J814" s="14">
        <v>4.12</v>
      </c>
      <c r="K814" s="12"/>
      <c r="L814" s="34">
        <v>0.278207971967007</v>
      </c>
      <c r="M814" s="35">
        <v>0</v>
      </c>
      <c r="N814" s="14">
        <v>0</v>
      </c>
      <c r="O814" s="14">
        <v>4.12</v>
      </c>
      <c r="P814" s="15">
        <v>0</v>
      </c>
      <c r="Q814" s="14">
        <f>IF(G814=0,0,G814*$U$3)</f>
        <v>0</v>
      </c>
      <c r="R814" s="14">
        <f>IF(H814=0,0,H814*$U$3)</f>
        <v>4.326</v>
      </c>
      <c r="S814" s="14">
        <f>IF(N814=0,0,N814*$U$3)</f>
        <v>0</v>
      </c>
      <c r="T814" s="14">
        <f>SUM(Q814:S814)</f>
        <v>4.326</v>
      </c>
      <c r="U814" s="14">
        <f>IF(O814=0,0,O814*$U$3)</f>
        <v>4.326</v>
      </c>
      <c r="V814" s="37"/>
    </row>
    <row r="815" ht="21" customHeight="1">
      <c r="A815" t="s" s="32">
        <v>1572</v>
      </c>
      <c r="B815" t="s" s="33">
        <v>1573</v>
      </c>
      <c r="C815" t="s" s="32">
        <v>26</v>
      </c>
      <c r="D815" t="s" s="33">
        <v>17</v>
      </c>
      <c r="E815" s="36">
        <v>4.12</v>
      </c>
      <c r="F815" s="12"/>
      <c r="G815" s="14">
        <v>0</v>
      </c>
      <c r="H815" s="14">
        <v>4.12</v>
      </c>
      <c r="I815" s="14">
        <v>0</v>
      </c>
      <c r="J815" s="14">
        <v>4.12</v>
      </c>
      <c r="K815" s="12"/>
      <c r="L815" s="34">
        <v>0.278207971967007</v>
      </c>
      <c r="M815" s="35">
        <v>0</v>
      </c>
      <c r="N815" s="14">
        <v>0</v>
      </c>
      <c r="O815" s="14">
        <v>4.12</v>
      </c>
      <c r="P815" s="15">
        <v>0</v>
      </c>
      <c r="Q815" s="14">
        <f>IF(G815=0,0,G815*$U$3)</f>
        <v>0</v>
      </c>
      <c r="R815" s="14">
        <f>IF(H815=0,0,H815*$U$3)</f>
        <v>4.326</v>
      </c>
      <c r="S815" s="14">
        <f>IF(N815=0,0,N815*$U$3)</f>
        <v>0</v>
      </c>
      <c r="T815" s="14">
        <f>SUM(Q815:S815)</f>
        <v>4.326</v>
      </c>
      <c r="U815" s="14">
        <f>IF(O815=0,0,O815*$U$3)</f>
        <v>4.326</v>
      </c>
      <c r="V815" s="37"/>
    </row>
    <row r="816" ht="21" customHeight="1">
      <c r="A816" t="s" s="32">
        <v>1574</v>
      </c>
      <c r="B816" t="s" s="33">
        <v>1575</v>
      </c>
      <c r="C816" s="12"/>
      <c r="D816" t="s" s="33">
        <v>17</v>
      </c>
      <c r="E816" s="12"/>
      <c r="F816" s="12"/>
      <c r="G816" s="14">
        <v>0</v>
      </c>
      <c r="H816" s="14">
        <v>0</v>
      </c>
      <c r="I816" s="14">
        <v>0</v>
      </c>
      <c r="J816" s="14">
        <v>0</v>
      </c>
      <c r="K816" s="12"/>
      <c r="L816" s="34">
        <v>0</v>
      </c>
      <c r="M816" s="35">
        <v>0</v>
      </c>
      <c r="N816" s="14">
        <v>0</v>
      </c>
      <c r="O816" s="14">
        <v>0</v>
      </c>
      <c r="P816" s="15">
        <v>0</v>
      </c>
      <c r="Q816" s="14">
        <f>IF(G816=0,0,G816*$U$3)</f>
        <v>0</v>
      </c>
      <c r="R816" s="14">
        <f>IF(H816=0,0,H816*$U$3)</f>
        <v>0</v>
      </c>
      <c r="S816" s="14">
        <f>IF(N816=0,0,N816*$U$3)</f>
        <v>0</v>
      </c>
      <c r="T816" s="14">
        <f>SUM(Q816:S816)</f>
        <v>0</v>
      </c>
      <c r="U816" s="14">
        <f>IF(O816=0,0,O816*$U$3)</f>
        <v>0</v>
      </c>
      <c r="V816" s="37"/>
    </row>
    <row r="817" ht="21" customHeight="1">
      <c r="A817" t="s" s="32">
        <v>1576</v>
      </c>
      <c r="B817" t="s" s="33">
        <v>1557</v>
      </c>
      <c r="C817" t="s" s="32">
        <v>81</v>
      </c>
      <c r="D817" t="s" s="33">
        <v>17</v>
      </c>
      <c r="E817" s="36">
        <v>32.79</v>
      </c>
      <c r="F817" s="12"/>
      <c r="G817" s="14">
        <v>0</v>
      </c>
      <c r="H817" s="14">
        <v>31.9124608355091</v>
      </c>
      <c r="I817" s="14">
        <v>0.877539164490861</v>
      </c>
      <c r="J817" s="14">
        <v>32.79</v>
      </c>
      <c r="K817" s="12"/>
      <c r="L817" s="34">
        <v>0.278207971967007</v>
      </c>
      <c r="M817" s="35">
        <v>0.244138391274625</v>
      </c>
      <c r="N817" s="14">
        <v>1.12167755576549</v>
      </c>
      <c r="O817" s="14">
        <v>33.0341383912746</v>
      </c>
      <c r="P817" s="15">
        <v>0.00744551361008305</v>
      </c>
      <c r="Q817" s="14">
        <f>IF(G817=0,0,G817*$U$3)</f>
        <v>0</v>
      </c>
      <c r="R817" s="14">
        <f>IF(H817=0,0,H817*$U$3)</f>
        <v>33.5080838772846</v>
      </c>
      <c r="S817" s="14">
        <f>IF(N817=0,0,N817*$U$3)</f>
        <v>1.17776143355376</v>
      </c>
      <c r="T817" s="14">
        <f>SUM(Q817:S817)</f>
        <v>34.6858453108384</v>
      </c>
      <c r="U817" s="14">
        <f>IF(O817=0,0,O817*$U$3)</f>
        <v>34.6858453108383</v>
      </c>
      <c r="V817" s="37"/>
    </row>
    <row r="818" ht="21" customHeight="1">
      <c r="A818" t="s" s="32">
        <v>1577</v>
      </c>
      <c r="B818" t="s" s="33">
        <v>1559</v>
      </c>
      <c r="C818" t="s" s="32">
        <v>81</v>
      </c>
      <c r="D818" t="s" s="33">
        <v>17</v>
      </c>
      <c r="E818" s="36">
        <v>38.6</v>
      </c>
      <c r="F818" s="12"/>
      <c r="G818" s="14">
        <v>0</v>
      </c>
      <c r="H818" s="14">
        <v>37.7224840587746</v>
      </c>
      <c r="I818" s="14">
        <v>0.877515941225395</v>
      </c>
      <c r="J818" s="14">
        <v>38.6</v>
      </c>
      <c r="K818" s="12"/>
      <c r="L818" s="34">
        <v>0.278207971967007</v>
      </c>
      <c r="M818" s="35">
        <v>0.244131930377037</v>
      </c>
      <c r="N818" s="14">
        <v>1.12164787160243</v>
      </c>
      <c r="O818" s="14">
        <v>38.844131930377</v>
      </c>
      <c r="P818" s="15">
        <v>0.00632466140873156</v>
      </c>
      <c r="Q818" s="14">
        <f>IF(G818=0,0,G818*$U$3)</f>
        <v>0</v>
      </c>
      <c r="R818" s="14">
        <f>IF(H818=0,0,H818*$U$3)</f>
        <v>39.6086082617133</v>
      </c>
      <c r="S818" s="14">
        <f>IF(N818=0,0,N818*$U$3)</f>
        <v>1.17773026518255</v>
      </c>
      <c r="T818" s="14">
        <f>SUM(Q818:S818)</f>
        <v>40.7863385268959</v>
      </c>
      <c r="U818" s="14">
        <f>IF(O818=0,0,O818*$U$3)</f>
        <v>40.7863385268959</v>
      </c>
      <c r="V818" s="37"/>
    </row>
    <row r="819" ht="21" customHeight="1">
      <c r="A819" t="s" s="32">
        <v>1578</v>
      </c>
      <c r="B819" t="s" s="33">
        <v>1561</v>
      </c>
      <c r="C819" t="s" s="32">
        <v>81</v>
      </c>
      <c r="D819" t="s" s="33">
        <v>17</v>
      </c>
      <c r="E819" s="36">
        <v>44.41</v>
      </c>
      <c r="F819" s="12"/>
      <c r="G819" s="14">
        <v>0</v>
      </c>
      <c r="H819" s="14">
        <v>43.5325012048193</v>
      </c>
      <c r="I819" s="14">
        <v>0.877498795180723</v>
      </c>
      <c r="J819" s="14">
        <v>44.41</v>
      </c>
      <c r="K819" s="12"/>
      <c r="L819" s="34">
        <v>0.278207971967007</v>
      </c>
      <c r="M819" s="35">
        <v>0.244127160210721</v>
      </c>
      <c r="N819" s="14">
        <v>1.12162595539144</v>
      </c>
      <c r="O819" s="14">
        <v>44.6541271602107</v>
      </c>
      <c r="P819" s="15">
        <v>0.00549712137380598</v>
      </c>
      <c r="Q819" s="14">
        <f>IF(G819=0,0,G819*$U$3)</f>
        <v>0</v>
      </c>
      <c r="R819" s="14">
        <f>IF(H819=0,0,H819*$U$3)</f>
        <v>45.7091262650603</v>
      </c>
      <c r="S819" s="14">
        <f>IF(N819=0,0,N819*$U$3)</f>
        <v>1.17770725316101</v>
      </c>
      <c r="T819" s="14">
        <f>SUM(Q819:S819)</f>
        <v>46.8868335182213</v>
      </c>
      <c r="U819" s="14">
        <f>IF(O819=0,0,O819*$U$3)</f>
        <v>46.8868335182212</v>
      </c>
      <c r="V819" s="37"/>
    </row>
    <row r="820" ht="21" customHeight="1">
      <c r="A820" t="s" s="32">
        <v>1579</v>
      </c>
      <c r="B820" t="s" s="33">
        <v>1563</v>
      </c>
      <c r="C820" t="s" s="32">
        <v>81</v>
      </c>
      <c r="D820" t="s" s="33">
        <v>17</v>
      </c>
      <c r="E820" s="36">
        <v>39.85</v>
      </c>
      <c r="F820" s="12"/>
      <c r="G820" s="14">
        <v>0</v>
      </c>
      <c r="H820" s="14">
        <v>39.1651450053706</v>
      </c>
      <c r="I820" s="14">
        <v>0.684854994629431</v>
      </c>
      <c r="J820" s="14">
        <v>39.85</v>
      </c>
      <c r="K820" s="12"/>
      <c r="L820" s="34">
        <v>0.278207971967007</v>
      </c>
      <c r="M820" s="35">
        <v>0.19053211914733</v>
      </c>
      <c r="N820" s="14">
        <v>0.87538711377676</v>
      </c>
      <c r="O820" s="14">
        <v>40.0405321191473</v>
      </c>
      <c r="P820" s="15">
        <v>0.00478123260093666</v>
      </c>
      <c r="Q820" s="14">
        <f>IF(G820=0,0,G820*$U$3)</f>
        <v>0</v>
      </c>
      <c r="R820" s="14">
        <f>IF(H820=0,0,H820*$U$3)</f>
        <v>41.1234022556391</v>
      </c>
      <c r="S820" s="14">
        <f>IF(N820=0,0,N820*$U$3)</f>
        <v>0.919156469465598</v>
      </c>
      <c r="T820" s="14">
        <f>SUM(Q820:S820)</f>
        <v>42.0425587251047</v>
      </c>
      <c r="U820" s="14">
        <f>IF(O820=0,0,O820*$U$3)</f>
        <v>42.0425587251047</v>
      </c>
      <c r="V820" s="37"/>
    </row>
    <row r="821" ht="21" customHeight="1">
      <c r="A821" t="s" s="32">
        <v>1580</v>
      </c>
      <c r="B821" t="s" s="33">
        <v>1565</v>
      </c>
      <c r="C821" t="s" s="32">
        <v>81</v>
      </c>
      <c r="D821" t="s" s="33">
        <v>17</v>
      </c>
      <c r="E821" s="36">
        <v>45.66</v>
      </c>
      <c r="F821" s="12"/>
      <c r="G821" s="14">
        <v>0</v>
      </c>
      <c r="H821" s="14">
        <v>44.9751535036325</v>
      </c>
      <c r="I821" s="14">
        <v>0.684846496367471</v>
      </c>
      <c r="J821" s="14">
        <v>45.66</v>
      </c>
      <c r="K821" s="12"/>
      <c r="L821" s="34">
        <v>0.278207971967007</v>
      </c>
      <c r="M821" s="35">
        <v>0.190529754863105</v>
      </c>
      <c r="N821" s="14">
        <v>0.8753762512305761</v>
      </c>
      <c r="O821" s="14">
        <v>45.8505297548631</v>
      </c>
      <c r="P821" s="15">
        <v>0.00417279358000666</v>
      </c>
      <c r="Q821" s="14">
        <f>IF(G821=0,0,G821*$U$3)</f>
        <v>0</v>
      </c>
      <c r="R821" s="14">
        <f>IF(H821=0,0,H821*$U$3)</f>
        <v>47.2239111788141</v>
      </c>
      <c r="S821" s="14">
        <f>IF(N821=0,0,N821*$U$3)</f>
        <v>0.919145063792105</v>
      </c>
      <c r="T821" s="14">
        <f>SUM(Q821:S821)</f>
        <v>48.1430562426062</v>
      </c>
      <c r="U821" s="14">
        <f>IF(O821=0,0,O821*$U$3)</f>
        <v>48.1430562426063</v>
      </c>
      <c r="V821" s="37"/>
    </row>
    <row r="822" ht="21" customHeight="1">
      <c r="A822" t="s" s="32">
        <v>1581</v>
      </c>
      <c r="B822" t="s" s="33">
        <v>1567</v>
      </c>
      <c r="C822" t="s" s="32">
        <v>26</v>
      </c>
      <c r="D822" t="s" s="33">
        <v>17</v>
      </c>
      <c r="E822" s="36">
        <v>14.9</v>
      </c>
      <c r="F822" s="12"/>
      <c r="G822" s="14">
        <v>0</v>
      </c>
      <c r="H822" s="14">
        <v>14.5253591954023</v>
      </c>
      <c r="I822" s="14">
        <v>0.374640804597701</v>
      </c>
      <c r="J822" s="14">
        <v>14.9</v>
      </c>
      <c r="K822" s="12"/>
      <c r="L822" s="34">
        <v>0.278207971967007</v>
      </c>
      <c r="M822" s="35">
        <v>0.104228058463214</v>
      </c>
      <c r="N822" s="14">
        <v>0.478868863060915</v>
      </c>
      <c r="O822" s="14">
        <v>15.0042280584632</v>
      </c>
      <c r="P822" s="15">
        <v>0.00699517170894071</v>
      </c>
      <c r="Q822" s="14">
        <f>IF(G822=0,0,G822*$U$3)</f>
        <v>0</v>
      </c>
      <c r="R822" s="14">
        <f>IF(H822=0,0,H822*$U$3)</f>
        <v>15.2516271551724</v>
      </c>
      <c r="S822" s="14">
        <f>IF(N822=0,0,N822*$U$3)</f>
        <v>0.502812306213961</v>
      </c>
      <c r="T822" s="14">
        <f>SUM(Q822:S822)</f>
        <v>15.7544394613864</v>
      </c>
      <c r="U822" s="14">
        <f>IF(O822=0,0,O822*$U$3)</f>
        <v>15.7544394613864</v>
      </c>
      <c r="V822" s="37"/>
    </row>
    <row r="823" ht="21" customHeight="1">
      <c r="A823" t="s" s="32">
        <v>1582</v>
      </c>
      <c r="B823" t="s" s="33">
        <v>1569</v>
      </c>
      <c r="C823" t="s" s="32">
        <v>26</v>
      </c>
      <c r="D823" t="s" s="33">
        <v>17</v>
      </c>
      <c r="E823" s="36">
        <v>14.9</v>
      </c>
      <c r="F823" s="12"/>
      <c r="G823" s="14">
        <v>0</v>
      </c>
      <c r="H823" s="14">
        <v>14.5253591954023</v>
      </c>
      <c r="I823" s="14">
        <v>0.374640804597701</v>
      </c>
      <c r="J823" s="14">
        <v>14.9</v>
      </c>
      <c r="K823" s="12"/>
      <c r="L823" s="34">
        <v>0.278207971967007</v>
      </c>
      <c r="M823" s="35">
        <v>0.104228058463214</v>
      </c>
      <c r="N823" s="14">
        <v>0.478868863060915</v>
      </c>
      <c r="O823" s="14">
        <v>15.0042280584632</v>
      </c>
      <c r="P823" s="15">
        <v>0.00699517170894071</v>
      </c>
      <c r="Q823" s="14">
        <f>IF(G823=0,0,G823*$U$3)</f>
        <v>0</v>
      </c>
      <c r="R823" s="14">
        <f>IF(H823=0,0,H823*$U$3)</f>
        <v>15.2516271551724</v>
      </c>
      <c r="S823" s="14">
        <f>IF(N823=0,0,N823*$U$3)</f>
        <v>0.502812306213961</v>
      </c>
      <c r="T823" s="14">
        <f>SUM(Q823:S823)</f>
        <v>15.7544394613864</v>
      </c>
      <c r="U823" s="14">
        <f>IF(O823=0,0,O823*$U$3)</f>
        <v>15.7544394613864</v>
      </c>
      <c r="V823" s="37"/>
    </row>
    <row r="824" ht="21" customHeight="1">
      <c r="A824" t="s" s="32">
        <v>1583</v>
      </c>
      <c r="B824" t="s" s="33">
        <v>1571</v>
      </c>
      <c r="C824" t="s" s="32">
        <v>26</v>
      </c>
      <c r="D824" t="s" s="33">
        <v>17</v>
      </c>
      <c r="E824" s="36">
        <v>10.31</v>
      </c>
      <c r="F824" s="12"/>
      <c r="G824" s="14">
        <v>0</v>
      </c>
      <c r="H824" s="14">
        <v>10.31</v>
      </c>
      <c r="I824" s="14">
        <v>0</v>
      </c>
      <c r="J824" s="14">
        <v>10.31</v>
      </c>
      <c r="K824" s="12"/>
      <c r="L824" s="34">
        <v>0.278207971967007</v>
      </c>
      <c r="M824" s="35">
        <v>0</v>
      </c>
      <c r="N824" s="14">
        <v>0</v>
      </c>
      <c r="O824" s="14">
        <v>10.31</v>
      </c>
      <c r="P824" s="15">
        <v>0</v>
      </c>
      <c r="Q824" s="14">
        <f>IF(G824=0,0,G824*$U$3)</f>
        <v>0</v>
      </c>
      <c r="R824" s="14">
        <f>IF(H824=0,0,H824*$U$3)</f>
        <v>10.8255</v>
      </c>
      <c r="S824" s="14">
        <f>IF(N824=0,0,N824*$U$3)</f>
        <v>0</v>
      </c>
      <c r="T824" s="14">
        <f>SUM(Q824:S824)</f>
        <v>10.8255</v>
      </c>
      <c r="U824" s="14">
        <f>IF(O824=0,0,O824*$U$3)</f>
        <v>10.8255</v>
      </c>
      <c r="V824" s="37"/>
    </row>
    <row r="825" ht="21" customHeight="1">
      <c r="A825" t="s" s="32">
        <v>1584</v>
      </c>
      <c r="B825" t="s" s="33">
        <v>1573</v>
      </c>
      <c r="C825" t="s" s="32">
        <v>26</v>
      </c>
      <c r="D825" t="s" s="33">
        <v>17</v>
      </c>
      <c r="E825" s="36">
        <v>7.42</v>
      </c>
      <c r="F825" s="12"/>
      <c r="G825" s="14">
        <v>0</v>
      </c>
      <c r="H825" s="14">
        <v>7.42</v>
      </c>
      <c r="I825" s="14">
        <v>0</v>
      </c>
      <c r="J825" s="14">
        <v>7.42</v>
      </c>
      <c r="K825" s="12"/>
      <c r="L825" s="34">
        <v>0.278207971967007</v>
      </c>
      <c r="M825" s="35">
        <v>0</v>
      </c>
      <c r="N825" s="14">
        <v>0</v>
      </c>
      <c r="O825" s="14">
        <v>7.42</v>
      </c>
      <c r="P825" s="15">
        <v>0</v>
      </c>
      <c r="Q825" s="14">
        <f>IF(G825=0,0,G825*$U$3)</f>
        <v>0</v>
      </c>
      <c r="R825" s="14">
        <f>IF(H825=0,0,H825*$U$3)</f>
        <v>7.791</v>
      </c>
      <c r="S825" s="14">
        <f>IF(N825=0,0,N825*$U$3)</f>
        <v>0</v>
      </c>
      <c r="T825" s="14">
        <f>SUM(Q825:S825)</f>
        <v>7.791</v>
      </c>
      <c r="U825" s="14">
        <f>IF(O825=0,0,O825*$U$3)</f>
        <v>7.791</v>
      </c>
      <c r="V825" s="37"/>
    </row>
    <row r="826" ht="21" customHeight="1">
      <c r="A826" t="s" s="32">
        <v>1585</v>
      </c>
      <c r="B826" t="s" s="33">
        <v>1586</v>
      </c>
      <c r="C826" t="s" s="32">
        <v>53</v>
      </c>
      <c r="D826" t="s" s="33">
        <v>17</v>
      </c>
      <c r="E826" s="12"/>
      <c r="F826" s="12"/>
      <c r="G826" s="14">
        <v>0</v>
      </c>
      <c r="H826" s="14">
        <v>0</v>
      </c>
      <c r="I826" s="14">
        <v>0</v>
      </c>
      <c r="J826" s="14">
        <v>0</v>
      </c>
      <c r="K826" s="12"/>
      <c r="L826" s="34">
        <v>0.278207971967007</v>
      </c>
      <c r="M826" s="35">
        <v>0</v>
      </c>
      <c r="N826" s="14">
        <v>0</v>
      </c>
      <c r="O826" s="14">
        <v>0</v>
      </c>
      <c r="P826" s="15">
        <v>0</v>
      </c>
      <c r="Q826" s="14">
        <f>IF(G826=0,0,G826*$U$3)</f>
        <v>0</v>
      </c>
      <c r="R826" s="14">
        <f>IF(H826=0,0,H826*$U$3)</f>
        <v>0</v>
      </c>
      <c r="S826" s="14">
        <f>IF(N826=0,0,N826*$U$3)</f>
        <v>0</v>
      </c>
      <c r="T826" s="14">
        <f>SUM(Q826:S826)</f>
        <v>0</v>
      </c>
      <c r="U826" s="14">
        <f>IF(O826=0,0,O826*$U$3)</f>
        <v>0</v>
      </c>
      <c r="V826" s="37"/>
    </row>
    <row r="827" ht="21" customHeight="1">
      <c r="A827" t="s" s="32">
        <v>1587</v>
      </c>
      <c r="B827" t="s" s="33">
        <v>1588</v>
      </c>
      <c r="C827" t="s" s="32">
        <v>81</v>
      </c>
      <c r="D827" t="s" s="33">
        <v>17</v>
      </c>
      <c r="E827" s="36">
        <v>21.77</v>
      </c>
      <c r="F827" s="12"/>
      <c r="G827" s="14">
        <v>0</v>
      </c>
      <c r="H827" s="14">
        <v>21.77</v>
      </c>
      <c r="I827" s="14">
        <v>0</v>
      </c>
      <c r="J827" s="14">
        <v>21.77</v>
      </c>
      <c r="K827" s="12"/>
      <c r="L827" s="34">
        <v>0.278207971967007</v>
      </c>
      <c r="M827" s="35">
        <v>0</v>
      </c>
      <c r="N827" s="14">
        <v>0</v>
      </c>
      <c r="O827" s="14">
        <v>21.77</v>
      </c>
      <c r="P827" s="15">
        <v>0</v>
      </c>
      <c r="Q827" s="14">
        <f>IF(G827=0,0,G827*$U$3)</f>
        <v>0</v>
      </c>
      <c r="R827" s="14">
        <f>IF(H827=0,0,H827*$U$3)</f>
        <v>22.8585</v>
      </c>
      <c r="S827" s="14">
        <f>IF(N827=0,0,N827*$U$3)</f>
        <v>0</v>
      </c>
      <c r="T827" s="14">
        <f>SUM(Q827:S827)</f>
        <v>22.8585</v>
      </c>
      <c r="U827" s="14">
        <f>IF(O827=0,0,O827*$U$3)</f>
        <v>22.8585</v>
      </c>
      <c r="V827" s="37"/>
    </row>
    <row r="828" ht="21" customHeight="1">
      <c r="A828" t="s" s="32">
        <v>1589</v>
      </c>
      <c r="B828" t="s" s="33">
        <v>1590</v>
      </c>
      <c r="C828" t="s" s="32">
        <v>26</v>
      </c>
      <c r="D828" t="s" s="33">
        <v>17</v>
      </c>
      <c r="E828" s="36">
        <v>3.99</v>
      </c>
      <c r="F828" s="12"/>
      <c r="G828" s="14">
        <v>0.0107258064516132</v>
      </c>
      <c r="H828" s="14">
        <v>3.76475806451613</v>
      </c>
      <c r="I828" s="14">
        <v>0.214516129032258</v>
      </c>
      <c r="J828" s="14">
        <v>3.99</v>
      </c>
      <c r="K828" s="12"/>
      <c r="L828" s="34">
        <v>0.278207971967007</v>
      </c>
      <c r="M828" s="35">
        <v>0.0596800972122774</v>
      </c>
      <c r="N828" s="14">
        <v>0.274196226244535</v>
      </c>
      <c r="O828" s="14">
        <v>4.04968009721228</v>
      </c>
      <c r="P828" s="15">
        <v>0.0149574178476886</v>
      </c>
      <c r="Q828" s="14">
        <f>IF(G828=0,0,G828*$U$3)</f>
        <v>0.0112620967741939</v>
      </c>
      <c r="R828" s="14">
        <f>IF(H828=0,0,H828*$U$3)</f>
        <v>3.95299596774194</v>
      </c>
      <c r="S828" s="14">
        <f>IF(N828=0,0,N828*$U$3)</f>
        <v>0.287906037556762</v>
      </c>
      <c r="T828" s="14">
        <f>SUM(Q828:S828)</f>
        <v>4.2521641020729</v>
      </c>
      <c r="U828" s="14">
        <f>IF(O828=0,0,O828*$U$3)</f>
        <v>4.25216410207289</v>
      </c>
      <c r="V828" s="37"/>
    </row>
    <row r="829" ht="21" customHeight="1">
      <c r="A829" t="s" s="32">
        <v>1591</v>
      </c>
      <c r="B829" t="s" s="33">
        <v>1592</v>
      </c>
      <c r="C829" s="12"/>
      <c r="D829" t="s" s="33">
        <v>17</v>
      </c>
      <c r="E829" s="12"/>
      <c r="F829" s="12"/>
      <c r="G829" s="14">
        <v>0</v>
      </c>
      <c r="H829" s="14">
        <v>0</v>
      </c>
      <c r="I829" s="14">
        <v>0</v>
      </c>
      <c r="J829" s="14">
        <v>0</v>
      </c>
      <c r="K829" s="12"/>
      <c r="L829" s="34">
        <v>0</v>
      </c>
      <c r="M829" s="35">
        <v>0</v>
      </c>
      <c r="N829" s="14">
        <v>0</v>
      </c>
      <c r="O829" s="14">
        <v>0</v>
      </c>
      <c r="P829" s="15">
        <v>0</v>
      </c>
      <c r="Q829" s="14">
        <f>IF(G829=0,0,G829*$U$3)</f>
        <v>0</v>
      </c>
      <c r="R829" s="14">
        <f>IF(H829=0,0,H829*$U$3)</f>
        <v>0</v>
      </c>
      <c r="S829" s="14">
        <f>IF(N829=0,0,N829*$U$3)</f>
        <v>0</v>
      </c>
      <c r="T829" s="14">
        <f>SUM(Q829:S829)</f>
        <v>0</v>
      </c>
      <c r="U829" s="14">
        <f>IF(O829=0,0,O829*$U$3)</f>
        <v>0</v>
      </c>
      <c r="V829" s="37"/>
    </row>
    <row r="830" ht="21" customHeight="1">
      <c r="A830" t="s" s="32">
        <v>1593</v>
      </c>
      <c r="B830" t="s" s="33">
        <v>1594</v>
      </c>
      <c r="C830" t="s" s="32">
        <v>110</v>
      </c>
      <c r="D830" t="s" s="33">
        <v>17</v>
      </c>
      <c r="E830" s="12"/>
      <c r="F830" s="12"/>
      <c r="G830" s="14">
        <v>0</v>
      </c>
      <c r="H830" s="14">
        <v>0</v>
      </c>
      <c r="I830" s="14">
        <v>0</v>
      </c>
      <c r="J830" s="14">
        <v>0</v>
      </c>
      <c r="K830" s="12"/>
      <c r="L830" s="34">
        <v>0.278207971967007</v>
      </c>
      <c r="M830" s="35">
        <v>0</v>
      </c>
      <c r="N830" s="14">
        <v>0</v>
      </c>
      <c r="O830" s="14">
        <v>0</v>
      </c>
      <c r="P830" s="15">
        <v>0</v>
      </c>
      <c r="Q830" s="14">
        <f>IF(G830=0,0,G830*$U$3)</f>
        <v>0</v>
      </c>
      <c r="R830" s="14">
        <f>IF(H830=0,0,H830*$U$3)</f>
        <v>0</v>
      </c>
      <c r="S830" s="14">
        <f>IF(N830=0,0,N830*$U$3)</f>
        <v>0</v>
      </c>
      <c r="T830" s="14">
        <f>SUM(Q830:S830)</f>
        <v>0</v>
      </c>
      <c r="U830" s="14">
        <f>IF(O830=0,0,O830*$U$3)</f>
        <v>0</v>
      </c>
      <c r="V830" s="37"/>
    </row>
    <row r="831" ht="31.5" customHeight="1">
      <c r="A831" t="s" s="32">
        <v>1595</v>
      </c>
      <c r="B831" t="s" s="33">
        <v>1596</v>
      </c>
      <c r="C831" s="12"/>
      <c r="D831" t="s" s="33">
        <v>17</v>
      </c>
      <c r="E831" s="12"/>
      <c r="F831" s="12"/>
      <c r="G831" s="14">
        <v>0</v>
      </c>
      <c r="H831" s="14">
        <v>0</v>
      </c>
      <c r="I831" s="14">
        <v>0</v>
      </c>
      <c r="J831" s="14">
        <v>0</v>
      </c>
      <c r="K831" s="12"/>
      <c r="L831" s="34">
        <v>0</v>
      </c>
      <c r="M831" s="35">
        <v>0</v>
      </c>
      <c r="N831" s="14">
        <v>0</v>
      </c>
      <c r="O831" s="14">
        <v>0</v>
      </c>
      <c r="P831" s="15">
        <v>0</v>
      </c>
      <c r="Q831" s="14">
        <f>IF(G831=0,0,G831*$U$3)</f>
        <v>0</v>
      </c>
      <c r="R831" s="14">
        <f>IF(H831=0,0,H831*$U$3)</f>
        <v>0</v>
      </c>
      <c r="S831" s="14">
        <f>IF(N831=0,0,N831*$U$3)</f>
        <v>0</v>
      </c>
      <c r="T831" s="14">
        <f>SUM(Q831:S831)</f>
        <v>0</v>
      </c>
      <c r="U831" s="14">
        <f>IF(O831=0,0,O831*$U$3)</f>
        <v>0</v>
      </c>
      <c r="V831" s="37"/>
    </row>
    <row r="832" ht="21" customHeight="1">
      <c r="A832" t="s" s="32">
        <v>1597</v>
      </c>
      <c r="B832" t="s" s="33">
        <v>1598</v>
      </c>
      <c r="C832" t="s" s="32">
        <v>81</v>
      </c>
      <c r="D832" t="s" s="33">
        <v>17</v>
      </c>
      <c r="E832" s="36">
        <v>26.01</v>
      </c>
      <c r="F832" s="12"/>
      <c r="G832" s="14">
        <v>0</v>
      </c>
      <c r="H832" s="14">
        <v>19.2345555555556</v>
      </c>
      <c r="I832" s="14">
        <v>6.77544444444445</v>
      </c>
      <c r="J832" s="14">
        <v>26.01</v>
      </c>
      <c r="K832" s="12"/>
      <c r="L832" s="34">
        <v>0</v>
      </c>
      <c r="M832" s="35">
        <v>0</v>
      </c>
      <c r="N832" s="14">
        <v>6.77544444444445</v>
      </c>
      <c r="O832" s="14">
        <v>26.01</v>
      </c>
      <c r="P832" s="15">
        <v>0</v>
      </c>
      <c r="Q832" s="14">
        <f>IF(G832=0,0,G832*$U$3)</f>
        <v>0</v>
      </c>
      <c r="R832" s="14">
        <f>IF(H832=0,0,H832*$U$3)</f>
        <v>20.1962833333334</v>
      </c>
      <c r="S832" s="14">
        <f>IF(N832=0,0,N832*$U$3)</f>
        <v>7.11421666666667</v>
      </c>
      <c r="T832" s="14">
        <f>SUM(Q832:S832)</f>
        <v>27.3105000000001</v>
      </c>
      <c r="U832" s="14">
        <f>IF(O832=0,0,O832*$U$3)</f>
        <v>27.3105</v>
      </c>
      <c r="V832" s="37"/>
    </row>
    <row r="833" ht="21" customHeight="1">
      <c r="A833" t="s" s="32">
        <v>1599</v>
      </c>
      <c r="B833" t="s" s="33">
        <v>1600</v>
      </c>
      <c r="C833" t="s" s="32">
        <v>81</v>
      </c>
      <c r="D833" t="s" s="33">
        <v>17</v>
      </c>
      <c r="E833" s="36">
        <v>26.01</v>
      </c>
      <c r="F833" s="12"/>
      <c r="G833" s="14">
        <v>0</v>
      </c>
      <c r="H833" s="14">
        <v>19.2345555555556</v>
      </c>
      <c r="I833" s="14">
        <v>6.77544444444445</v>
      </c>
      <c r="J833" s="14">
        <v>26.01</v>
      </c>
      <c r="K833" s="12"/>
      <c r="L833" s="34">
        <v>0</v>
      </c>
      <c r="M833" s="35">
        <v>0</v>
      </c>
      <c r="N833" s="14">
        <v>6.77544444444445</v>
      </c>
      <c r="O833" s="14">
        <v>26.01</v>
      </c>
      <c r="P833" s="15">
        <v>0</v>
      </c>
      <c r="Q833" s="14">
        <f>IF(G833=0,0,G833*$U$3)</f>
        <v>0</v>
      </c>
      <c r="R833" s="14">
        <f>IF(H833=0,0,H833*$U$3)</f>
        <v>20.1962833333334</v>
      </c>
      <c r="S833" s="14">
        <f>IF(N833=0,0,N833*$U$3)</f>
        <v>7.11421666666667</v>
      </c>
      <c r="T833" s="14">
        <f>SUM(Q833:S833)</f>
        <v>27.3105000000001</v>
      </c>
      <c r="U833" s="14">
        <f>IF(O833=0,0,O833*$U$3)</f>
        <v>27.3105</v>
      </c>
      <c r="V833" s="37"/>
    </row>
    <row r="834" ht="21" customHeight="1">
      <c r="A834" t="s" s="32">
        <v>1601</v>
      </c>
      <c r="B834" t="s" s="33">
        <v>1602</v>
      </c>
      <c r="C834" t="s" s="32">
        <v>81</v>
      </c>
      <c r="D834" t="s" s="33">
        <v>17</v>
      </c>
      <c r="E834" s="36">
        <v>18.02</v>
      </c>
      <c r="F834" s="12"/>
      <c r="G834" s="14">
        <v>0</v>
      </c>
      <c r="H834" s="14">
        <v>18.02</v>
      </c>
      <c r="I834" s="14">
        <v>0</v>
      </c>
      <c r="J834" s="14">
        <v>18.02</v>
      </c>
      <c r="K834" s="12"/>
      <c r="L834" s="34">
        <v>0</v>
      </c>
      <c r="M834" s="35">
        <v>0</v>
      </c>
      <c r="N834" s="14">
        <v>0</v>
      </c>
      <c r="O834" s="14">
        <v>18.02</v>
      </c>
      <c r="P834" s="15">
        <v>0</v>
      </c>
      <c r="Q834" s="14">
        <f>IF(G834=0,0,G834*$U$3)</f>
        <v>0</v>
      </c>
      <c r="R834" s="14">
        <f>IF(H834=0,0,H834*$U$3)</f>
        <v>18.921</v>
      </c>
      <c r="S834" s="14">
        <f>IF(N834=0,0,N834*$U$3)</f>
        <v>0</v>
      </c>
      <c r="T834" s="14">
        <f>SUM(Q834:S834)</f>
        <v>18.921</v>
      </c>
      <c r="U834" s="14">
        <f>IF(O834=0,0,O834*$U$3)</f>
        <v>18.921</v>
      </c>
      <c r="V834" s="37"/>
    </row>
    <row r="835" ht="21" customHeight="1">
      <c r="A835" t="s" s="32">
        <v>1603</v>
      </c>
      <c r="B835" t="s" s="33">
        <v>1604</v>
      </c>
      <c r="C835" t="s" s="32">
        <v>81</v>
      </c>
      <c r="D835" t="s" s="33">
        <v>17</v>
      </c>
      <c r="E835" s="36">
        <v>18.02</v>
      </c>
      <c r="F835" s="12"/>
      <c r="G835" s="14">
        <v>0</v>
      </c>
      <c r="H835" s="14">
        <v>18.02</v>
      </c>
      <c r="I835" s="14">
        <v>0</v>
      </c>
      <c r="J835" s="14">
        <v>18.02</v>
      </c>
      <c r="K835" s="12"/>
      <c r="L835" s="34">
        <v>0</v>
      </c>
      <c r="M835" s="35">
        <v>0</v>
      </c>
      <c r="N835" s="14">
        <v>0</v>
      </c>
      <c r="O835" s="14">
        <v>18.02</v>
      </c>
      <c r="P835" s="15">
        <v>0</v>
      </c>
      <c r="Q835" s="14">
        <f>IF(G835=0,0,G835*$U$3)</f>
        <v>0</v>
      </c>
      <c r="R835" s="14">
        <f>IF(H835=0,0,H835*$U$3)</f>
        <v>18.921</v>
      </c>
      <c r="S835" s="14">
        <f>IF(N835=0,0,N835*$U$3)</f>
        <v>0</v>
      </c>
      <c r="T835" s="14">
        <f>SUM(Q835:S835)</f>
        <v>18.921</v>
      </c>
      <c r="U835" s="14">
        <f>IF(O835=0,0,O835*$U$3)</f>
        <v>18.921</v>
      </c>
      <c r="V835" s="37"/>
    </row>
    <row r="836" ht="21" customHeight="1">
      <c r="A836" t="s" s="32">
        <v>1605</v>
      </c>
      <c r="B836" t="s" s="33">
        <v>1606</v>
      </c>
      <c r="C836" t="s" s="32">
        <v>81</v>
      </c>
      <c r="D836" t="s" s="33">
        <v>17</v>
      </c>
      <c r="E836" s="36">
        <v>18.02</v>
      </c>
      <c r="F836" s="12"/>
      <c r="G836" s="14">
        <v>0</v>
      </c>
      <c r="H836" s="14">
        <v>18.02</v>
      </c>
      <c r="I836" s="14">
        <v>0</v>
      </c>
      <c r="J836" s="14">
        <v>18.02</v>
      </c>
      <c r="K836" s="12"/>
      <c r="L836" s="34">
        <v>0</v>
      </c>
      <c r="M836" s="35">
        <v>0</v>
      </c>
      <c r="N836" s="14">
        <v>0</v>
      </c>
      <c r="O836" s="14">
        <v>18.02</v>
      </c>
      <c r="P836" s="15">
        <v>0</v>
      </c>
      <c r="Q836" s="14">
        <f>IF(G836=0,0,G836*$U$3)</f>
        <v>0</v>
      </c>
      <c r="R836" s="14">
        <f>IF(H836=0,0,H836*$U$3)</f>
        <v>18.921</v>
      </c>
      <c r="S836" s="14">
        <f>IF(N836=0,0,N836*$U$3)</f>
        <v>0</v>
      </c>
      <c r="T836" s="14">
        <f>SUM(Q836:S836)</f>
        <v>18.921</v>
      </c>
      <c r="U836" s="14">
        <f>IF(O836=0,0,O836*$U$3)</f>
        <v>18.921</v>
      </c>
      <c r="V836" s="37"/>
    </row>
    <row r="837" ht="21" customHeight="1">
      <c r="A837" t="s" s="32">
        <v>1607</v>
      </c>
      <c r="B837" t="s" s="33">
        <v>1608</v>
      </c>
      <c r="C837" t="s" s="32">
        <v>81</v>
      </c>
      <c r="D837" t="s" s="33">
        <v>17</v>
      </c>
      <c r="E837" s="36">
        <v>18.02</v>
      </c>
      <c r="F837" s="12"/>
      <c r="G837" s="14">
        <v>0</v>
      </c>
      <c r="H837" s="14">
        <v>18.02</v>
      </c>
      <c r="I837" s="14">
        <v>0</v>
      </c>
      <c r="J837" s="14">
        <v>18.02</v>
      </c>
      <c r="K837" s="12"/>
      <c r="L837" s="34">
        <v>0</v>
      </c>
      <c r="M837" s="35">
        <v>0</v>
      </c>
      <c r="N837" s="14">
        <v>0</v>
      </c>
      <c r="O837" s="14">
        <v>18.02</v>
      </c>
      <c r="P837" s="15">
        <v>0</v>
      </c>
      <c r="Q837" s="14">
        <f>IF(G837=0,0,G837*$U$3)</f>
        <v>0</v>
      </c>
      <c r="R837" s="14">
        <f>IF(H837=0,0,H837*$U$3)</f>
        <v>18.921</v>
      </c>
      <c r="S837" s="14">
        <f>IF(N837=0,0,N837*$U$3)</f>
        <v>0</v>
      </c>
      <c r="T837" s="14">
        <f>SUM(Q837:S837)</f>
        <v>18.921</v>
      </c>
      <c r="U837" s="14">
        <f>IF(O837=0,0,O837*$U$3)</f>
        <v>18.921</v>
      </c>
      <c r="V837" s="37"/>
    </row>
    <row r="838" ht="21" customHeight="1">
      <c r="A838" t="s" s="32">
        <v>1609</v>
      </c>
      <c r="B838" t="s" s="33">
        <v>1610</v>
      </c>
      <c r="C838" t="s" s="32">
        <v>81</v>
      </c>
      <c r="D838" t="s" s="33">
        <v>17</v>
      </c>
      <c r="E838" s="36">
        <v>18.02</v>
      </c>
      <c r="F838" s="12"/>
      <c r="G838" s="14">
        <v>0</v>
      </c>
      <c r="H838" s="14">
        <v>18.02</v>
      </c>
      <c r="I838" s="14">
        <v>0</v>
      </c>
      <c r="J838" s="14">
        <v>18.02</v>
      </c>
      <c r="K838" s="12"/>
      <c r="L838" s="34">
        <v>0</v>
      </c>
      <c r="M838" s="35">
        <v>0</v>
      </c>
      <c r="N838" s="14">
        <v>0</v>
      </c>
      <c r="O838" s="14">
        <v>18.02</v>
      </c>
      <c r="P838" s="15">
        <v>0</v>
      </c>
      <c r="Q838" s="14">
        <f>IF(G838=0,0,G838*$U$3)</f>
        <v>0</v>
      </c>
      <c r="R838" s="14">
        <f>IF(H838=0,0,H838*$U$3)</f>
        <v>18.921</v>
      </c>
      <c r="S838" s="14">
        <f>IF(N838=0,0,N838*$U$3)</f>
        <v>0</v>
      </c>
      <c r="T838" s="14">
        <f>SUM(Q838:S838)</f>
        <v>18.921</v>
      </c>
      <c r="U838" s="14">
        <f>IF(O838=0,0,O838*$U$3)</f>
        <v>18.921</v>
      </c>
      <c r="V838" s="37"/>
    </row>
    <row r="839" ht="21" customHeight="1">
      <c r="A839" t="s" s="32">
        <v>1611</v>
      </c>
      <c r="B839" t="s" s="33">
        <v>1612</v>
      </c>
      <c r="C839" t="s" s="32">
        <v>81</v>
      </c>
      <c r="D839" t="s" s="33">
        <v>17</v>
      </c>
      <c r="E839" s="36">
        <v>95.13</v>
      </c>
      <c r="F839" s="12"/>
      <c r="G839" s="14">
        <v>0.0107007874015803</v>
      </c>
      <c r="H839" s="14">
        <v>93.23596062992129</v>
      </c>
      <c r="I839" s="14">
        <v>1.88333858267717</v>
      </c>
      <c r="J839" s="14">
        <v>95.13</v>
      </c>
      <c r="K839" s="12"/>
      <c r="L839" s="34">
        <v>0</v>
      </c>
      <c r="M839" s="35">
        <v>0</v>
      </c>
      <c r="N839" s="14">
        <v>1.88333858267717</v>
      </c>
      <c r="O839" s="14">
        <v>95.13</v>
      </c>
      <c r="P839" s="15">
        <v>0</v>
      </c>
      <c r="Q839" s="14">
        <f>IF(G839=0,0,G839*$U$3)</f>
        <v>0.0112358267716593</v>
      </c>
      <c r="R839" s="14">
        <f>IF(H839=0,0,H839*$U$3)</f>
        <v>97.8977586614174</v>
      </c>
      <c r="S839" s="14">
        <f>IF(N839=0,0,N839*$U$3)</f>
        <v>1.97750551181103</v>
      </c>
      <c r="T839" s="14">
        <f>SUM(Q839:S839)</f>
        <v>99.8865000000001</v>
      </c>
      <c r="U839" s="14">
        <f>IF(O839=0,0,O839*$U$3)</f>
        <v>99.8865</v>
      </c>
      <c r="V839" s="37"/>
    </row>
    <row r="840" ht="21" customHeight="1">
      <c r="A840" t="s" s="32">
        <v>1613</v>
      </c>
      <c r="B840" t="s" s="33">
        <v>1614</v>
      </c>
      <c r="C840" t="s" s="32">
        <v>81</v>
      </c>
      <c r="D840" t="s" s="33">
        <v>17</v>
      </c>
      <c r="E840" s="36">
        <v>24.03</v>
      </c>
      <c r="F840" s="12"/>
      <c r="G840" s="14">
        <v>0</v>
      </c>
      <c r="H840" s="14">
        <v>24.03</v>
      </c>
      <c r="I840" s="14">
        <v>0</v>
      </c>
      <c r="J840" s="14">
        <v>24.03</v>
      </c>
      <c r="K840" s="12"/>
      <c r="L840" s="34">
        <v>0</v>
      </c>
      <c r="M840" s="35">
        <v>0</v>
      </c>
      <c r="N840" s="14">
        <v>0</v>
      </c>
      <c r="O840" s="14">
        <v>24.03</v>
      </c>
      <c r="P840" s="15">
        <v>0</v>
      </c>
      <c r="Q840" s="14">
        <f>IF(G840=0,0,G840*$U$3)</f>
        <v>0</v>
      </c>
      <c r="R840" s="14">
        <f>IF(H840=0,0,H840*$U$3)</f>
        <v>25.2315</v>
      </c>
      <c r="S840" s="14">
        <f>IF(N840=0,0,N840*$U$3)</f>
        <v>0</v>
      </c>
      <c r="T840" s="14">
        <f>SUM(Q840:S840)</f>
        <v>25.2315</v>
      </c>
      <c r="U840" s="14">
        <f>IF(O840=0,0,O840*$U$3)</f>
        <v>25.2315</v>
      </c>
      <c r="V840" s="37"/>
    </row>
    <row r="841" ht="21" customHeight="1">
      <c r="A841" t="s" s="32">
        <v>1615</v>
      </c>
      <c r="B841" t="s" s="33">
        <v>1616</v>
      </c>
      <c r="C841" s="12"/>
      <c r="D841" t="s" s="33">
        <v>17</v>
      </c>
      <c r="E841" s="12"/>
      <c r="F841" s="12"/>
      <c r="G841" s="14">
        <v>0</v>
      </c>
      <c r="H841" s="14">
        <v>0</v>
      </c>
      <c r="I841" s="14">
        <v>0</v>
      </c>
      <c r="J841" s="14">
        <v>0</v>
      </c>
      <c r="K841" s="12"/>
      <c r="L841" s="34">
        <v>0</v>
      </c>
      <c r="M841" s="35">
        <v>0</v>
      </c>
      <c r="N841" s="14">
        <v>0</v>
      </c>
      <c r="O841" s="14">
        <v>0</v>
      </c>
      <c r="P841" s="15">
        <v>0</v>
      </c>
      <c r="Q841" s="14">
        <f>IF(G841=0,0,G841*$U$3)</f>
        <v>0</v>
      </c>
      <c r="R841" s="14">
        <f>IF(H841=0,0,H841*$U$3)</f>
        <v>0</v>
      </c>
      <c r="S841" s="14">
        <f>IF(N841=0,0,N841*$U$3)</f>
        <v>0</v>
      </c>
      <c r="T841" s="14">
        <f>SUM(Q841:S841)</f>
        <v>0</v>
      </c>
      <c r="U841" s="14">
        <f>IF(O841=0,0,O841*$U$3)</f>
        <v>0</v>
      </c>
      <c r="V841" s="37"/>
    </row>
    <row r="842" ht="42" customHeight="1">
      <c r="A842" t="s" s="32">
        <v>1617</v>
      </c>
      <c r="B842" t="s" s="33">
        <v>1618</v>
      </c>
      <c r="C842" s="12"/>
      <c r="D842" t="s" s="33">
        <v>17</v>
      </c>
      <c r="E842" s="12"/>
      <c r="F842" s="12"/>
      <c r="G842" s="14">
        <v>0</v>
      </c>
      <c r="H842" s="14">
        <v>0</v>
      </c>
      <c r="I842" s="14">
        <v>0</v>
      </c>
      <c r="J842" s="14">
        <v>0</v>
      </c>
      <c r="K842" s="12"/>
      <c r="L842" s="34">
        <v>0</v>
      </c>
      <c r="M842" s="35">
        <v>0</v>
      </c>
      <c r="N842" s="14">
        <v>0</v>
      </c>
      <c r="O842" s="14">
        <v>0</v>
      </c>
      <c r="P842" s="15">
        <v>0</v>
      </c>
      <c r="Q842" s="14">
        <f>IF(G842=0,0,G842*$U$3)</f>
        <v>0</v>
      </c>
      <c r="R842" s="14">
        <f>IF(H842=0,0,H842*$U$3)</f>
        <v>0</v>
      </c>
      <c r="S842" s="14">
        <f>IF(N842=0,0,N842*$U$3)</f>
        <v>0</v>
      </c>
      <c r="T842" s="14">
        <f>SUM(Q842:S842)</f>
        <v>0</v>
      </c>
      <c r="U842" s="14">
        <f>IF(O842=0,0,O842*$U$3)</f>
        <v>0</v>
      </c>
      <c r="V842" s="37"/>
    </row>
    <row r="843" ht="31.5" customHeight="1">
      <c r="A843" t="s" s="32">
        <v>1619</v>
      </c>
      <c r="B843" t="s" s="33">
        <v>1620</v>
      </c>
      <c r="C843" t="s" s="32">
        <v>68</v>
      </c>
      <c r="D843" t="s" s="33">
        <v>17</v>
      </c>
      <c r="E843" s="36">
        <v>239.45</v>
      </c>
      <c r="F843" s="12"/>
      <c r="G843" s="14">
        <v>0</v>
      </c>
      <c r="H843" s="14">
        <v>155.281901867906</v>
      </c>
      <c r="I843" s="14">
        <v>84.168098132094</v>
      </c>
      <c r="J843" s="14">
        <v>239.45</v>
      </c>
      <c r="K843" s="12"/>
      <c r="L843" s="34">
        <v>0.0672995263133193</v>
      </c>
      <c r="M843" s="35">
        <v>5.6644731349829</v>
      </c>
      <c r="N843" s="14">
        <v>89.8325712670769</v>
      </c>
      <c r="O843" s="14">
        <v>245.114473134983</v>
      </c>
      <c r="P843" s="15">
        <v>0.0236561834829103</v>
      </c>
      <c r="Q843" s="14">
        <f>IF(G843=0,0,G843*$U$3)</f>
        <v>0</v>
      </c>
      <c r="R843" s="14">
        <f>IF(H843=0,0,H843*$U$3)</f>
        <v>163.045996961301</v>
      </c>
      <c r="S843" s="14">
        <f>IF(N843=0,0,N843*$U$3)</f>
        <v>94.3241998304307</v>
      </c>
      <c r="T843" s="14">
        <f>SUM(Q843:S843)</f>
        <v>257.370196791732</v>
      </c>
      <c r="U843" s="14">
        <f>IF(O843=0,0,O843*$U$3)</f>
        <v>257.370196791732</v>
      </c>
      <c r="V843" s="37"/>
    </row>
    <row r="844" ht="31.5" customHeight="1">
      <c r="A844" t="s" s="32">
        <v>1621</v>
      </c>
      <c r="B844" t="s" s="33">
        <v>1622</v>
      </c>
      <c r="C844" t="s" s="32">
        <v>68</v>
      </c>
      <c r="D844" t="s" s="33">
        <v>17</v>
      </c>
      <c r="E844" s="36">
        <v>249.98</v>
      </c>
      <c r="F844" s="12"/>
      <c r="G844" s="14">
        <v>0</v>
      </c>
      <c r="H844" s="14">
        <v>161.809672117113</v>
      </c>
      <c r="I844" s="14">
        <v>88.1703278828867</v>
      </c>
      <c r="J844" s="14">
        <v>249.98</v>
      </c>
      <c r="K844" s="12"/>
      <c r="L844" s="34">
        <v>0.0672995263133193</v>
      </c>
      <c r="M844" s="35">
        <v>5.93382130140832</v>
      </c>
      <c r="N844" s="14">
        <v>94.1041491842951</v>
      </c>
      <c r="O844" s="14">
        <v>255.913821301408</v>
      </c>
      <c r="P844" s="15">
        <v>0.023737184180368</v>
      </c>
      <c r="Q844" s="14">
        <f>IF(G844=0,0,G844*$U$3)</f>
        <v>0</v>
      </c>
      <c r="R844" s="14">
        <f>IF(H844=0,0,H844*$U$3)</f>
        <v>169.900155722969</v>
      </c>
      <c r="S844" s="14">
        <f>IF(N844=0,0,N844*$U$3)</f>
        <v>98.8093566435099</v>
      </c>
      <c r="T844" s="14">
        <f>SUM(Q844:S844)</f>
        <v>268.709512366479</v>
      </c>
      <c r="U844" s="14">
        <f>IF(O844=0,0,O844*$U$3)</f>
        <v>268.709512366478</v>
      </c>
      <c r="V844" s="37"/>
    </row>
    <row r="845" ht="31.5" customHeight="1">
      <c r="A845" t="s" s="32">
        <v>1623</v>
      </c>
      <c r="B845" t="s" s="33">
        <v>1624</v>
      </c>
      <c r="C845" t="s" s="32">
        <v>68</v>
      </c>
      <c r="D845" t="s" s="33">
        <v>17</v>
      </c>
      <c r="E845" s="36">
        <v>239.45</v>
      </c>
      <c r="F845" s="12"/>
      <c r="G845" s="14">
        <v>0</v>
      </c>
      <c r="H845" s="14">
        <v>155.281901867906</v>
      </c>
      <c r="I845" s="14">
        <v>84.168098132094</v>
      </c>
      <c r="J845" s="14">
        <v>239.45</v>
      </c>
      <c r="K845" s="12"/>
      <c r="L845" s="34">
        <v>0.223739254471224</v>
      </c>
      <c r="M845" s="35">
        <v>18.8317075263355</v>
      </c>
      <c r="N845" s="14">
        <v>102.999805658430</v>
      </c>
      <c r="O845" s="14">
        <v>258.281707526335</v>
      </c>
      <c r="P845" s="15">
        <v>0.0786456777044706</v>
      </c>
      <c r="Q845" s="14">
        <f>IF(G845=0,0,G845*$U$3)</f>
        <v>0</v>
      </c>
      <c r="R845" s="14">
        <f>IF(H845=0,0,H845*$U$3)</f>
        <v>163.045996961301</v>
      </c>
      <c r="S845" s="14">
        <f>IF(N845=0,0,N845*$U$3)</f>
        <v>108.149795941352</v>
      </c>
      <c r="T845" s="14">
        <f>SUM(Q845:S845)</f>
        <v>271.195792902653</v>
      </c>
      <c r="U845" s="14">
        <f>IF(O845=0,0,O845*$U$3)</f>
        <v>271.195792902652</v>
      </c>
      <c r="V845" s="37"/>
    </row>
    <row r="846" ht="31.5" customHeight="1">
      <c r="A846" t="s" s="32">
        <v>1625</v>
      </c>
      <c r="B846" t="s" s="33">
        <v>1626</v>
      </c>
      <c r="C846" t="s" s="32">
        <v>68</v>
      </c>
      <c r="D846" t="s" s="33">
        <v>17</v>
      </c>
      <c r="E846" s="36">
        <v>249.98</v>
      </c>
      <c r="F846" s="12"/>
      <c r="G846" s="14">
        <v>0</v>
      </c>
      <c r="H846" s="14">
        <v>161.809672117113</v>
      </c>
      <c r="I846" s="14">
        <v>88.1703278828867</v>
      </c>
      <c r="J846" s="14">
        <v>249.98</v>
      </c>
      <c r="K846" s="12"/>
      <c r="L846" s="34">
        <v>0.223739254471224</v>
      </c>
      <c r="M846" s="35">
        <v>19.7271634270004</v>
      </c>
      <c r="N846" s="14">
        <v>107.897491309887</v>
      </c>
      <c r="O846" s="14">
        <v>269.707163427</v>
      </c>
      <c r="P846" s="15">
        <v>0.07891496690535441</v>
      </c>
      <c r="Q846" s="14">
        <f>IF(G846=0,0,G846*$U$3)</f>
        <v>0</v>
      </c>
      <c r="R846" s="14">
        <f>IF(H846=0,0,H846*$U$3)</f>
        <v>169.900155722969</v>
      </c>
      <c r="S846" s="14">
        <f>IF(N846=0,0,N846*$U$3)</f>
        <v>113.292365875381</v>
      </c>
      <c r="T846" s="14">
        <f>SUM(Q846:S846)</f>
        <v>283.192521598350</v>
      </c>
      <c r="U846" s="14">
        <f>IF(O846=0,0,O846*$U$3)</f>
        <v>283.192521598350</v>
      </c>
      <c r="V846" s="37"/>
    </row>
    <row r="847" ht="31.5" customHeight="1">
      <c r="A847" t="s" s="32">
        <v>1627</v>
      </c>
      <c r="B847" t="s" s="33">
        <v>1628</v>
      </c>
      <c r="C847" t="s" s="32">
        <v>68</v>
      </c>
      <c r="D847" t="s" s="33">
        <v>17</v>
      </c>
      <c r="E847" s="36">
        <v>191.63</v>
      </c>
      <c r="F847" s="12"/>
      <c r="G847" s="14">
        <v>0</v>
      </c>
      <c r="H847" s="14">
        <v>90.72705176168409</v>
      </c>
      <c r="I847" s="14">
        <v>100.902948238316</v>
      </c>
      <c r="J847" s="14">
        <v>191.63</v>
      </c>
      <c r="K847" s="12"/>
      <c r="L847" s="34">
        <v>0.0672995263133193</v>
      </c>
      <c r="M847" s="35">
        <v>6.79072062005603</v>
      </c>
      <c r="N847" s="14">
        <v>107.693668858372</v>
      </c>
      <c r="O847" s="14">
        <v>198.420720620056</v>
      </c>
      <c r="P847" s="15">
        <v>0.0354366258939418</v>
      </c>
      <c r="Q847" s="14">
        <f>IF(G847=0,0,G847*$U$3)</f>
        <v>0</v>
      </c>
      <c r="R847" s="14">
        <f>IF(H847=0,0,H847*$U$3)</f>
        <v>95.26340434976829</v>
      </c>
      <c r="S847" s="14">
        <f>IF(N847=0,0,N847*$U$3)</f>
        <v>113.078352301291</v>
      </c>
      <c r="T847" s="14">
        <f>SUM(Q847:S847)</f>
        <v>208.341756651059</v>
      </c>
      <c r="U847" s="14">
        <f>IF(O847=0,0,O847*$U$3)</f>
        <v>208.341756651059</v>
      </c>
      <c r="V847" s="37"/>
    </row>
    <row r="848" ht="31.5" customHeight="1">
      <c r="A848" t="s" s="32">
        <v>1629</v>
      </c>
      <c r="B848" t="s" s="33">
        <v>1630</v>
      </c>
      <c r="C848" t="s" s="32">
        <v>68</v>
      </c>
      <c r="D848" t="s" s="33">
        <v>17</v>
      </c>
      <c r="E848" s="36">
        <v>199.78</v>
      </c>
      <c r="F848" s="12"/>
      <c r="G848" s="14">
        <v>0</v>
      </c>
      <c r="H848" s="14">
        <v>94.0424412190028</v>
      </c>
      <c r="I848" s="14">
        <v>105.737558780997</v>
      </c>
      <c r="J848" s="14">
        <v>199.78</v>
      </c>
      <c r="K848" s="12"/>
      <c r="L848" s="34">
        <v>0.0672995263133193</v>
      </c>
      <c r="M848" s="35">
        <v>7.11608761948787</v>
      </c>
      <c r="N848" s="14">
        <v>112.853646400485</v>
      </c>
      <c r="O848" s="14">
        <v>206.896087619488</v>
      </c>
      <c r="P848" s="15">
        <v>0.0356196196790866</v>
      </c>
      <c r="Q848" s="14">
        <f>IF(G848=0,0,G848*$U$3)</f>
        <v>0</v>
      </c>
      <c r="R848" s="14">
        <f>IF(H848=0,0,H848*$U$3)</f>
        <v>98.7445632799529</v>
      </c>
      <c r="S848" s="14">
        <f>IF(N848=0,0,N848*$U$3)</f>
        <v>118.496328720509</v>
      </c>
      <c r="T848" s="14">
        <f>SUM(Q848:S848)</f>
        <v>217.240892000462</v>
      </c>
      <c r="U848" s="14">
        <f>IF(O848=0,0,O848*$U$3)</f>
        <v>217.240892000462</v>
      </c>
      <c r="V848" s="37"/>
    </row>
    <row r="849" ht="31.5" customHeight="1">
      <c r="A849" t="s" s="32">
        <v>1631</v>
      </c>
      <c r="B849" t="s" s="33">
        <v>1632</v>
      </c>
      <c r="C849" t="s" s="32">
        <v>68</v>
      </c>
      <c r="D849" t="s" s="33">
        <v>17</v>
      </c>
      <c r="E849" s="36">
        <v>191.63</v>
      </c>
      <c r="F849" s="12"/>
      <c r="G849" s="14">
        <v>0</v>
      </c>
      <c r="H849" s="14">
        <v>90.72705176168409</v>
      </c>
      <c r="I849" s="14">
        <v>100.902948238316</v>
      </c>
      <c r="J849" s="14">
        <v>191.63</v>
      </c>
      <c r="K849" s="12"/>
      <c r="L849" s="34">
        <v>0.223739254471224</v>
      </c>
      <c r="M849" s="35">
        <v>22.5759504127893</v>
      </c>
      <c r="N849" s="14">
        <v>123.478898651105</v>
      </c>
      <c r="O849" s="14">
        <v>214.205950412789</v>
      </c>
      <c r="P849" s="15">
        <v>0.11781010495637</v>
      </c>
      <c r="Q849" s="14">
        <f>IF(G849=0,0,G849*$U$3)</f>
        <v>0</v>
      </c>
      <c r="R849" s="14">
        <f>IF(H849=0,0,H849*$U$3)</f>
        <v>95.26340434976829</v>
      </c>
      <c r="S849" s="14">
        <f>IF(N849=0,0,N849*$U$3)</f>
        <v>129.652843583660</v>
      </c>
      <c r="T849" s="14">
        <f>SUM(Q849:S849)</f>
        <v>224.916247933428</v>
      </c>
      <c r="U849" s="14">
        <f>IF(O849=0,0,O849*$U$3)</f>
        <v>224.916247933428</v>
      </c>
      <c r="V849" s="37"/>
    </row>
    <row r="850" ht="31.5" customHeight="1">
      <c r="A850" t="s" s="32">
        <v>1633</v>
      </c>
      <c r="B850" t="s" s="33">
        <v>1634</v>
      </c>
      <c r="C850" t="s" s="32">
        <v>68</v>
      </c>
      <c r="D850" t="s" s="33">
        <v>17</v>
      </c>
      <c r="E850" s="36">
        <v>199.78</v>
      </c>
      <c r="F850" s="12"/>
      <c r="G850" s="14">
        <v>0</v>
      </c>
      <c r="H850" s="14">
        <v>94.0424412190028</v>
      </c>
      <c r="I850" s="14">
        <v>105.737558780997</v>
      </c>
      <c r="J850" s="14">
        <v>199.78</v>
      </c>
      <c r="K850" s="12"/>
      <c r="L850" s="34">
        <v>0.223739254471224</v>
      </c>
      <c r="M850" s="35">
        <v>23.6576425712675</v>
      </c>
      <c r="N850" s="14">
        <v>129.395201352265</v>
      </c>
      <c r="O850" s="14">
        <v>223.437642571268</v>
      </c>
      <c r="P850" s="15">
        <v>0.118418473176833</v>
      </c>
      <c r="Q850" s="14">
        <f>IF(G850=0,0,G850*$U$3)</f>
        <v>0</v>
      </c>
      <c r="R850" s="14">
        <f>IF(H850=0,0,H850*$U$3)</f>
        <v>98.7445632799529</v>
      </c>
      <c r="S850" s="14">
        <f>IF(N850=0,0,N850*$U$3)</f>
        <v>135.864961419878</v>
      </c>
      <c r="T850" s="14">
        <f>SUM(Q850:S850)</f>
        <v>234.609524699831</v>
      </c>
      <c r="U850" s="14">
        <f>IF(O850=0,0,O850*$U$3)</f>
        <v>234.609524699831</v>
      </c>
      <c r="V850" s="37"/>
    </row>
    <row r="851" ht="21" customHeight="1">
      <c r="A851" t="s" s="32">
        <v>1635</v>
      </c>
      <c r="B851" t="s" s="33">
        <v>1636</v>
      </c>
      <c r="C851" s="12"/>
      <c r="D851" t="s" s="33">
        <v>17</v>
      </c>
      <c r="E851" s="12"/>
      <c r="F851" s="12"/>
      <c r="G851" s="14">
        <v>0</v>
      </c>
      <c r="H851" s="14">
        <v>0</v>
      </c>
      <c r="I851" s="14">
        <v>0</v>
      </c>
      <c r="J851" s="14">
        <v>0</v>
      </c>
      <c r="K851" s="12"/>
      <c r="L851" s="34">
        <v>0</v>
      </c>
      <c r="M851" s="35">
        <v>0</v>
      </c>
      <c r="N851" s="14">
        <v>0</v>
      </c>
      <c r="O851" s="14">
        <v>0</v>
      </c>
      <c r="P851" s="15">
        <v>0</v>
      </c>
      <c r="Q851" s="14">
        <f>IF(G851=0,0,G851*$U$3)</f>
        <v>0</v>
      </c>
      <c r="R851" s="14">
        <f>IF(H851=0,0,H851*$U$3)</f>
        <v>0</v>
      </c>
      <c r="S851" s="14">
        <f>IF(N851=0,0,N851*$U$3)</f>
        <v>0</v>
      </c>
      <c r="T851" s="14">
        <f>SUM(Q851:S851)</f>
        <v>0</v>
      </c>
      <c r="U851" s="14">
        <f>IF(O851=0,0,O851*$U$3)</f>
        <v>0</v>
      </c>
      <c r="V851" s="37"/>
    </row>
    <row r="852" ht="21" customHeight="1">
      <c r="A852" t="s" s="32">
        <v>1637</v>
      </c>
      <c r="B852" t="s" s="33">
        <v>1638</v>
      </c>
      <c r="C852" t="s" s="32">
        <v>68</v>
      </c>
      <c r="D852" t="s" s="33">
        <v>17</v>
      </c>
      <c r="E852" s="36">
        <v>239.45</v>
      </c>
      <c r="F852" s="12"/>
      <c r="G852" s="14">
        <v>0</v>
      </c>
      <c r="H852" s="14">
        <v>155.281901867906</v>
      </c>
      <c r="I852" s="14">
        <v>84.168098132094</v>
      </c>
      <c r="J852" s="14">
        <v>239.45</v>
      </c>
      <c r="K852" s="12"/>
      <c r="L852" s="34">
        <v>0.151015228426396</v>
      </c>
      <c r="M852" s="35">
        <v>12.7106645656335</v>
      </c>
      <c r="N852" s="14">
        <v>96.8787626977275</v>
      </c>
      <c r="O852" s="14">
        <v>252.160664565633</v>
      </c>
      <c r="P852" s="15">
        <v>0.0530827503263038</v>
      </c>
      <c r="Q852" s="14">
        <f>IF(G852=0,0,G852*$U$3)</f>
        <v>0</v>
      </c>
      <c r="R852" s="14">
        <f>IF(H852=0,0,H852*$U$3)</f>
        <v>163.045996961301</v>
      </c>
      <c r="S852" s="14">
        <f>IF(N852=0,0,N852*$U$3)</f>
        <v>101.722700832614</v>
      </c>
      <c r="T852" s="14">
        <f>SUM(Q852:S852)</f>
        <v>264.768697793915</v>
      </c>
      <c r="U852" s="14">
        <f>IF(O852=0,0,O852*$U$3)</f>
        <v>264.768697793915</v>
      </c>
      <c r="V852" s="37"/>
    </row>
    <row r="853" ht="21" customHeight="1">
      <c r="A853" t="s" s="32">
        <v>1639</v>
      </c>
      <c r="B853" t="s" s="33">
        <v>1640</v>
      </c>
      <c r="C853" t="s" s="32">
        <v>68</v>
      </c>
      <c r="D853" t="s" s="33">
        <v>17</v>
      </c>
      <c r="E853" s="36">
        <v>249.98</v>
      </c>
      <c r="F853" s="12"/>
      <c r="G853" s="14">
        <v>0</v>
      </c>
      <c r="H853" s="14">
        <v>161.809672117113</v>
      </c>
      <c r="I853" s="14">
        <v>88.1703278828867</v>
      </c>
      <c r="J853" s="14">
        <v>249.98</v>
      </c>
      <c r="K853" s="12"/>
      <c r="L853" s="34">
        <v>0.151015228426396</v>
      </c>
      <c r="M853" s="35">
        <v>13.3150622056644</v>
      </c>
      <c r="N853" s="14">
        <v>101.485390088551</v>
      </c>
      <c r="O853" s="14">
        <v>263.295062205664</v>
      </c>
      <c r="P853" s="15">
        <v>0.0532645099834563</v>
      </c>
      <c r="Q853" s="14">
        <f>IF(G853=0,0,G853*$U$3)</f>
        <v>0</v>
      </c>
      <c r="R853" s="14">
        <f>IF(H853=0,0,H853*$U$3)</f>
        <v>169.900155722969</v>
      </c>
      <c r="S853" s="14">
        <f>IF(N853=0,0,N853*$U$3)</f>
        <v>106.559659592979</v>
      </c>
      <c r="T853" s="14">
        <f>SUM(Q853:S853)</f>
        <v>276.459815315948</v>
      </c>
      <c r="U853" s="14">
        <f>IF(O853=0,0,O853*$U$3)</f>
        <v>276.459815315947</v>
      </c>
      <c r="V853" s="37"/>
    </row>
    <row r="854" ht="21" customHeight="1">
      <c r="A854" t="s" s="32">
        <v>1641</v>
      </c>
      <c r="B854" t="s" s="33">
        <v>1642</v>
      </c>
      <c r="C854" t="s" s="32">
        <v>68</v>
      </c>
      <c r="D854" t="s" s="33">
        <v>17</v>
      </c>
      <c r="E854" s="36">
        <v>239.45</v>
      </c>
      <c r="F854" s="12"/>
      <c r="G854" s="14">
        <v>0</v>
      </c>
      <c r="H854" s="14">
        <v>155.281901867906</v>
      </c>
      <c r="I854" s="14">
        <v>84.168098132094</v>
      </c>
      <c r="J854" s="14">
        <v>239.45</v>
      </c>
      <c r="K854" s="12"/>
      <c r="L854" s="34">
        <v>0.151015228426396</v>
      </c>
      <c r="M854" s="35">
        <v>12.7106645656335</v>
      </c>
      <c r="N854" s="14">
        <v>96.8787626977275</v>
      </c>
      <c r="O854" s="14">
        <v>252.160664565633</v>
      </c>
      <c r="P854" s="15">
        <v>0.0530827503263038</v>
      </c>
      <c r="Q854" s="14">
        <f>IF(G854=0,0,G854*$U$3)</f>
        <v>0</v>
      </c>
      <c r="R854" s="14">
        <f>IF(H854=0,0,H854*$U$3)</f>
        <v>163.045996961301</v>
      </c>
      <c r="S854" s="14">
        <f>IF(N854=0,0,N854*$U$3)</f>
        <v>101.722700832614</v>
      </c>
      <c r="T854" s="14">
        <f>SUM(Q854:S854)</f>
        <v>264.768697793915</v>
      </c>
      <c r="U854" s="14">
        <f>IF(O854=0,0,O854*$U$3)</f>
        <v>264.768697793915</v>
      </c>
      <c r="V854" s="37"/>
    </row>
    <row r="855" ht="21" customHeight="1">
      <c r="A855" t="s" s="32">
        <v>1643</v>
      </c>
      <c r="B855" t="s" s="33">
        <v>1644</v>
      </c>
      <c r="C855" t="s" s="32">
        <v>68</v>
      </c>
      <c r="D855" t="s" s="33">
        <v>17</v>
      </c>
      <c r="E855" s="36">
        <v>249.98</v>
      </c>
      <c r="F855" s="12"/>
      <c r="G855" s="14">
        <v>0</v>
      </c>
      <c r="H855" s="14">
        <v>161.809672117113</v>
      </c>
      <c r="I855" s="14">
        <v>88.1703278828867</v>
      </c>
      <c r="J855" s="14">
        <v>249.98</v>
      </c>
      <c r="K855" s="12"/>
      <c r="L855" s="34">
        <v>0.151015228426396</v>
      </c>
      <c r="M855" s="35">
        <v>13.3150622056644</v>
      </c>
      <c r="N855" s="14">
        <v>101.485390088551</v>
      </c>
      <c r="O855" s="14">
        <v>263.295062205664</v>
      </c>
      <c r="P855" s="15">
        <v>0.0532645099834563</v>
      </c>
      <c r="Q855" s="14">
        <f>IF(G855=0,0,G855*$U$3)</f>
        <v>0</v>
      </c>
      <c r="R855" s="14">
        <f>IF(H855=0,0,H855*$U$3)</f>
        <v>169.900155722969</v>
      </c>
      <c r="S855" s="14">
        <f>IF(N855=0,0,N855*$U$3)</f>
        <v>106.559659592979</v>
      </c>
      <c r="T855" s="14">
        <f>SUM(Q855:S855)</f>
        <v>276.459815315948</v>
      </c>
      <c r="U855" s="14">
        <f>IF(O855=0,0,O855*$U$3)</f>
        <v>276.459815315947</v>
      </c>
      <c r="V855" s="37"/>
    </row>
    <row r="856" ht="21" customHeight="1">
      <c r="A856" t="s" s="32">
        <v>1645</v>
      </c>
      <c r="B856" t="s" s="33">
        <v>1646</v>
      </c>
      <c r="C856" s="12"/>
      <c r="D856" t="s" s="33">
        <v>17</v>
      </c>
      <c r="E856" s="12"/>
      <c r="F856" s="12"/>
      <c r="G856" s="14">
        <v>0</v>
      </c>
      <c r="H856" s="14">
        <v>0</v>
      </c>
      <c r="I856" s="14">
        <v>0</v>
      </c>
      <c r="J856" s="14">
        <v>0</v>
      </c>
      <c r="K856" s="12"/>
      <c r="L856" s="34">
        <v>0</v>
      </c>
      <c r="M856" s="35">
        <v>0</v>
      </c>
      <c r="N856" s="14">
        <v>0</v>
      </c>
      <c r="O856" s="14">
        <v>0</v>
      </c>
      <c r="P856" s="15">
        <v>0</v>
      </c>
      <c r="Q856" s="14">
        <f>IF(G856=0,0,G856*$U$3)</f>
        <v>0</v>
      </c>
      <c r="R856" s="14">
        <f>IF(H856=0,0,H856*$U$3)</f>
        <v>0</v>
      </c>
      <c r="S856" s="14">
        <f>IF(N856=0,0,N856*$U$3)</f>
        <v>0</v>
      </c>
      <c r="T856" s="14">
        <f>SUM(Q856:S856)</f>
        <v>0</v>
      </c>
      <c r="U856" s="14">
        <f>IF(O856=0,0,O856*$U$3)</f>
        <v>0</v>
      </c>
      <c r="V856" s="37"/>
    </row>
    <row r="857" ht="21" customHeight="1">
      <c r="A857" t="s" s="32">
        <v>1647</v>
      </c>
      <c r="B857" t="s" s="33">
        <v>1648</v>
      </c>
      <c r="C857" t="s" s="32">
        <v>68</v>
      </c>
      <c r="D857" t="s" s="33">
        <v>17</v>
      </c>
      <c r="E857" s="36">
        <v>239.45</v>
      </c>
      <c r="F857" s="12"/>
      <c r="G857" s="14">
        <v>0</v>
      </c>
      <c r="H857" s="14">
        <v>155.281901867906</v>
      </c>
      <c r="I857" s="14">
        <v>84.168098132094</v>
      </c>
      <c r="J857" s="14">
        <v>239.45</v>
      </c>
      <c r="K857" s="12"/>
      <c r="L857" s="34">
        <v>0.151015228426396</v>
      </c>
      <c r="M857" s="35">
        <v>12.7106645656335</v>
      </c>
      <c r="N857" s="14">
        <v>96.8787626977275</v>
      </c>
      <c r="O857" s="14">
        <v>252.160664565633</v>
      </c>
      <c r="P857" s="15">
        <v>0.0530827503263038</v>
      </c>
      <c r="Q857" s="14">
        <f>IF(G857=0,0,G857*$U$3)</f>
        <v>0</v>
      </c>
      <c r="R857" s="14">
        <f>IF(H857=0,0,H857*$U$3)</f>
        <v>163.045996961301</v>
      </c>
      <c r="S857" s="14">
        <f>IF(N857=0,0,N857*$U$3)</f>
        <v>101.722700832614</v>
      </c>
      <c r="T857" s="14">
        <f>SUM(Q857:S857)</f>
        <v>264.768697793915</v>
      </c>
      <c r="U857" s="14">
        <f>IF(O857=0,0,O857*$U$3)</f>
        <v>264.768697793915</v>
      </c>
      <c r="V857" s="37"/>
    </row>
    <row r="858" ht="21" customHeight="1">
      <c r="A858" t="s" s="32">
        <v>1649</v>
      </c>
      <c r="B858" t="s" s="33">
        <v>1650</v>
      </c>
      <c r="C858" t="s" s="32">
        <v>68</v>
      </c>
      <c r="D858" t="s" s="33">
        <v>17</v>
      </c>
      <c r="E858" s="36">
        <v>249.98</v>
      </c>
      <c r="F858" s="12"/>
      <c r="G858" s="14">
        <v>0</v>
      </c>
      <c r="H858" s="14">
        <v>161.809672117113</v>
      </c>
      <c r="I858" s="14">
        <v>88.1703278828867</v>
      </c>
      <c r="J858" s="14">
        <v>249.98</v>
      </c>
      <c r="K858" s="12"/>
      <c r="L858" s="34">
        <v>0.151015228426396</v>
      </c>
      <c r="M858" s="35">
        <v>13.3150622056644</v>
      </c>
      <c r="N858" s="14">
        <v>101.485390088551</v>
      </c>
      <c r="O858" s="14">
        <v>263.295062205664</v>
      </c>
      <c r="P858" s="15">
        <v>0.0532645099834563</v>
      </c>
      <c r="Q858" s="14">
        <f>IF(G858=0,0,G858*$U$3)</f>
        <v>0</v>
      </c>
      <c r="R858" s="14">
        <f>IF(H858=0,0,H858*$U$3)</f>
        <v>169.900155722969</v>
      </c>
      <c r="S858" s="14">
        <f>IF(N858=0,0,N858*$U$3)</f>
        <v>106.559659592979</v>
      </c>
      <c r="T858" s="14">
        <f>SUM(Q858:S858)</f>
        <v>276.459815315948</v>
      </c>
      <c r="U858" s="14">
        <f>IF(O858=0,0,O858*$U$3)</f>
        <v>276.459815315947</v>
      </c>
      <c r="V858" s="37"/>
    </row>
    <row r="859" ht="21" customHeight="1">
      <c r="A859" t="s" s="32">
        <v>1651</v>
      </c>
      <c r="B859" t="s" s="33">
        <v>1652</v>
      </c>
      <c r="C859" t="s" s="32">
        <v>68</v>
      </c>
      <c r="D859" t="s" s="33">
        <v>17</v>
      </c>
      <c r="E859" s="36">
        <v>239.45</v>
      </c>
      <c r="F859" s="12"/>
      <c r="G859" s="14">
        <v>0</v>
      </c>
      <c r="H859" s="14">
        <v>155.281901867906</v>
      </c>
      <c r="I859" s="14">
        <v>84.168098132094</v>
      </c>
      <c r="J859" s="14">
        <v>239.45</v>
      </c>
      <c r="K859" s="12"/>
      <c r="L859" s="34">
        <v>0.151015228426396</v>
      </c>
      <c r="M859" s="35">
        <v>12.7106645656335</v>
      </c>
      <c r="N859" s="14">
        <v>96.8787626977275</v>
      </c>
      <c r="O859" s="14">
        <v>252.160664565633</v>
      </c>
      <c r="P859" s="15">
        <v>0.0530827503263038</v>
      </c>
      <c r="Q859" s="14">
        <f>IF(G859=0,0,G859*$U$3)</f>
        <v>0</v>
      </c>
      <c r="R859" s="14">
        <f>IF(H859=0,0,H859*$U$3)</f>
        <v>163.045996961301</v>
      </c>
      <c r="S859" s="14">
        <f>IF(N859=0,0,N859*$U$3)</f>
        <v>101.722700832614</v>
      </c>
      <c r="T859" s="14">
        <f>SUM(Q859:S859)</f>
        <v>264.768697793915</v>
      </c>
      <c r="U859" s="14">
        <f>IF(O859=0,0,O859*$U$3)</f>
        <v>264.768697793915</v>
      </c>
      <c r="V859" s="37"/>
    </row>
    <row r="860" ht="21" customHeight="1">
      <c r="A860" t="s" s="32">
        <v>1653</v>
      </c>
      <c r="B860" t="s" s="33">
        <v>1654</v>
      </c>
      <c r="C860" t="s" s="32">
        <v>68</v>
      </c>
      <c r="D860" t="s" s="33">
        <v>17</v>
      </c>
      <c r="E860" s="36">
        <v>249.98</v>
      </c>
      <c r="F860" s="12"/>
      <c r="G860" s="14">
        <v>0</v>
      </c>
      <c r="H860" s="14">
        <v>161.809672117113</v>
      </c>
      <c r="I860" s="14">
        <v>88.1703278828867</v>
      </c>
      <c r="J860" s="14">
        <v>249.98</v>
      </c>
      <c r="K860" s="12"/>
      <c r="L860" s="34">
        <v>0.151015228426396</v>
      </c>
      <c r="M860" s="35">
        <v>13.3150622056644</v>
      </c>
      <c r="N860" s="14">
        <v>101.485390088551</v>
      </c>
      <c r="O860" s="14">
        <v>263.295062205664</v>
      </c>
      <c r="P860" s="15">
        <v>0.0532645099834563</v>
      </c>
      <c r="Q860" s="14">
        <f>IF(G860=0,0,G860*$U$3)</f>
        <v>0</v>
      </c>
      <c r="R860" s="14">
        <f>IF(H860=0,0,H860*$U$3)</f>
        <v>169.900155722969</v>
      </c>
      <c r="S860" s="14">
        <f>IF(N860=0,0,N860*$U$3)</f>
        <v>106.559659592979</v>
      </c>
      <c r="T860" s="14">
        <f>SUM(Q860:S860)</f>
        <v>276.459815315948</v>
      </c>
      <c r="U860" s="14">
        <f>IF(O860=0,0,O860*$U$3)</f>
        <v>276.459815315947</v>
      </c>
      <c r="V860" s="37"/>
    </row>
    <row r="861" ht="21" customHeight="1">
      <c r="A861" t="s" s="32">
        <v>1655</v>
      </c>
      <c r="B861" t="s" s="33">
        <v>1656</v>
      </c>
      <c r="C861" s="12"/>
      <c r="D861" t="s" s="33">
        <v>17</v>
      </c>
      <c r="E861" s="12"/>
      <c r="F861" s="12"/>
      <c r="G861" s="14">
        <v>0</v>
      </c>
      <c r="H861" s="14">
        <v>0</v>
      </c>
      <c r="I861" s="14">
        <v>0</v>
      </c>
      <c r="J861" s="14">
        <v>0</v>
      </c>
      <c r="K861" s="12"/>
      <c r="L861" s="34">
        <v>0</v>
      </c>
      <c r="M861" s="35">
        <v>0</v>
      </c>
      <c r="N861" s="14">
        <v>0</v>
      </c>
      <c r="O861" s="14">
        <v>0</v>
      </c>
      <c r="P861" s="15">
        <v>0</v>
      </c>
      <c r="Q861" s="14">
        <f>IF(G861=0,0,G861*$U$3)</f>
        <v>0</v>
      </c>
      <c r="R861" s="14">
        <f>IF(H861=0,0,H861*$U$3)</f>
        <v>0</v>
      </c>
      <c r="S861" s="14">
        <f>IF(N861=0,0,N861*$U$3)</f>
        <v>0</v>
      </c>
      <c r="T861" s="14">
        <f>SUM(Q861:S861)</f>
        <v>0</v>
      </c>
      <c r="U861" s="14">
        <f>IF(O861=0,0,O861*$U$3)</f>
        <v>0</v>
      </c>
      <c r="V861" s="37"/>
    </row>
    <row r="862" ht="31.5" customHeight="1">
      <c r="A862" t="s" s="32">
        <v>1657</v>
      </c>
      <c r="B862" t="s" s="33">
        <v>1658</v>
      </c>
      <c r="C862" t="s" s="32">
        <v>1483</v>
      </c>
      <c r="D862" t="s" s="33">
        <v>17</v>
      </c>
      <c r="E862" s="36">
        <v>97.48</v>
      </c>
      <c r="F862" s="12"/>
      <c r="G862" s="14">
        <v>0</v>
      </c>
      <c r="H862" s="14">
        <v>74.5812952799122</v>
      </c>
      <c r="I862" s="14">
        <v>22.8987047200878</v>
      </c>
      <c r="J862" s="14">
        <v>97.48</v>
      </c>
      <c r="K862" s="12"/>
      <c r="L862" s="34">
        <v>0.223739254471224</v>
      </c>
      <c r="M862" s="35">
        <v>5.12333912242914</v>
      </c>
      <c r="N862" s="14">
        <v>28.022043842517</v>
      </c>
      <c r="O862" s="14">
        <v>102.603339122429</v>
      </c>
      <c r="P862" s="15">
        <v>0.0525578490195848</v>
      </c>
      <c r="Q862" s="14">
        <f>IF(G862=0,0,G862*$U$3)</f>
        <v>0</v>
      </c>
      <c r="R862" s="14">
        <f>IF(H862=0,0,H862*$U$3)</f>
        <v>78.31036004390781</v>
      </c>
      <c r="S862" s="14">
        <f>IF(N862=0,0,N862*$U$3)</f>
        <v>29.4231460346429</v>
      </c>
      <c r="T862" s="14">
        <f>SUM(Q862:S862)</f>
        <v>107.733506078551</v>
      </c>
      <c r="U862" s="14">
        <f>IF(O862=0,0,O862*$U$3)</f>
        <v>107.733506078550</v>
      </c>
      <c r="V862" s="37"/>
    </row>
    <row r="863" ht="31.5" customHeight="1">
      <c r="A863" t="s" s="32">
        <v>1659</v>
      </c>
      <c r="B863" t="s" s="33">
        <v>1660</v>
      </c>
      <c r="C863" t="s" s="32">
        <v>1483</v>
      </c>
      <c r="D863" t="s" s="33">
        <v>17</v>
      </c>
      <c r="E863" s="36">
        <v>122.85</v>
      </c>
      <c r="F863" s="12"/>
      <c r="G863" s="14">
        <v>0</v>
      </c>
      <c r="H863" s="14">
        <v>90.7919388555004</v>
      </c>
      <c r="I863" s="14">
        <v>32.0580611444996</v>
      </c>
      <c r="J863" s="14">
        <v>122.85</v>
      </c>
      <c r="K863" s="12"/>
      <c r="L863" s="34">
        <v>0.223739254471224</v>
      </c>
      <c r="M863" s="35">
        <v>7.17264670026325</v>
      </c>
      <c r="N863" s="14">
        <v>39.2307078447629</v>
      </c>
      <c r="O863" s="14">
        <v>130.022646700263</v>
      </c>
      <c r="P863" s="15">
        <v>0.0583854025255452</v>
      </c>
      <c r="Q863" s="14">
        <f>IF(G863=0,0,G863*$U$3)</f>
        <v>0</v>
      </c>
      <c r="R863" s="14">
        <f>IF(H863=0,0,H863*$U$3)</f>
        <v>95.3315357982754</v>
      </c>
      <c r="S863" s="14">
        <f>IF(N863=0,0,N863*$U$3)</f>
        <v>41.192243237001</v>
      </c>
      <c r="T863" s="14">
        <f>SUM(Q863:S863)</f>
        <v>136.523779035276</v>
      </c>
      <c r="U863" s="14">
        <f>IF(O863=0,0,O863*$U$3)</f>
        <v>136.523779035276</v>
      </c>
      <c r="V863" s="37"/>
    </row>
    <row r="864" ht="31.5" customHeight="1">
      <c r="A864" t="s" s="32">
        <v>1661</v>
      </c>
      <c r="B864" t="s" s="33">
        <v>1662</v>
      </c>
      <c r="C864" t="s" s="32">
        <v>1483</v>
      </c>
      <c r="D864" t="s" s="33">
        <v>17</v>
      </c>
      <c r="E864" s="36">
        <v>155.36</v>
      </c>
      <c r="F864" s="12"/>
      <c r="G864" s="14">
        <v>0</v>
      </c>
      <c r="H864" s="14">
        <v>109.562024932847</v>
      </c>
      <c r="I864" s="14">
        <v>45.7979750671534</v>
      </c>
      <c r="J864" s="14">
        <v>155.36</v>
      </c>
      <c r="K864" s="12"/>
      <c r="L864" s="34">
        <v>0.223739254471224</v>
      </c>
      <c r="M864" s="35">
        <v>10.2468047978166</v>
      </c>
      <c r="N864" s="14">
        <v>56.044779864970</v>
      </c>
      <c r="O864" s="14">
        <v>165.606804797817</v>
      </c>
      <c r="P864" s="15">
        <v>0.0659552317058225</v>
      </c>
      <c r="Q864" s="14">
        <f>IF(G864=0,0,G864*$U$3)</f>
        <v>0</v>
      </c>
      <c r="R864" s="14">
        <f>IF(H864=0,0,H864*$U$3)</f>
        <v>115.040126179489</v>
      </c>
      <c r="S864" s="14">
        <f>IF(N864=0,0,N864*$U$3)</f>
        <v>58.8470188582185</v>
      </c>
      <c r="T864" s="14">
        <f>SUM(Q864:S864)</f>
        <v>173.887145037708</v>
      </c>
      <c r="U864" s="14">
        <f>IF(O864=0,0,O864*$U$3)</f>
        <v>173.887145037708</v>
      </c>
      <c r="V864" s="37"/>
    </row>
    <row r="865" ht="31.5" customHeight="1">
      <c r="A865" t="s" s="32">
        <v>1663</v>
      </c>
      <c r="B865" t="s" s="33">
        <v>1664</v>
      </c>
      <c r="C865" t="s" s="32">
        <v>1483</v>
      </c>
      <c r="D865" t="s" s="33">
        <v>17</v>
      </c>
      <c r="E865" s="36">
        <v>205.32</v>
      </c>
      <c r="F865" s="12"/>
      <c r="G865" s="14">
        <v>0</v>
      </c>
      <c r="H865" s="14">
        <v>136.944202626642</v>
      </c>
      <c r="I865" s="14">
        <v>68.3757973733584</v>
      </c>
      <c r="J865" s="14">
        <v>205.32</v>
      </c>
      <c r="K865" s="12"/>
      <c r="L865" s="34">
        <v>0.223739254471224</v>
      </c>
      <c r="M865" s="35">
        <v>15.2983499281907</v>
      </c>
      <c r="N865" s="14">
        <v>83.674147301549</v>
      </c>
      <c r="O865" s="14">
        <v>220.618349928191</v>
      </c>
      <c r="P865" s="15">
        <v>0.0745097892469837</v>
      </c>
      <c r="Q865" s="14">
        <f>IF(G865=0,0,G865*$U$3)</f>
        <v>0</v>
      </c>
      <c r="R865" s="14">
        <f>IF(H865=0,0,H865*$U$3)</f>
        <v>143.791412757974</v>
      </c>
      <c r="S865" s="14">
        <f>IF(N865=0,0,N865*$U$3)</f>
        <v>87.85785466662649</v>
      </c>
      <c r="T865" s="14">
        <f>SUM(Q865:S865)</f>
        <v>231.649267424601</v>
      </c>
      <c r="U865" s="14">
        <f>IF(O865=0,0,O865*$U$3)</f>
        <v>231.649267424601</v>
      </c>
      <c r="V865" s="37"/>
    </row>
    <row r="866" ht="31.5" customHeight="1">
      <c r="A866" t="s" s="32">
        <v>1665</v>
      </c>
      <c r="B866" t="s" s="33">
        <v>1666</v>
      </c>
      <c r="C866" t="s" s="32">
        <v>1483</v>
      </c>
      <c r="D866" t="s" s="33">
        <v>17</v>
      </c>
      <c r="E866" s="36">
        <v>240.33</v>
      </c>
      <c r="F866" s="12"/>
      <c r="G866" s="14">
        <v>0</v>
      </c>
      <c r="H866" s="14">
        <v>149.173665627783</v>
      </c>
      <c r="I866" s="14">
        <v>91.1563343722173</v>
      </c>
      <c r="J866" s="14">
        <v>240.33</v>
      </c>
      <c r="K866" s="12"/>
      <c r="L866" s="34">
        <v>0.223739254471224</v>
      </c>
      <c r="M866" s="35">
        <v>20.3952502927695</v>
      </c>
      <c r="N866" s="14">
        <v>111.551584664987</v>
      </c>
      <c r="O866" s="14">
        <v>260.725250292770</v>
      </c>
      <c r="P866" s="15">
        <v>0.08486352221016751</v>
      </c>
      <c r="Q866" s="14">
        <f>IF(G866=0,0,G866*$U$3)</f>
        <v>0</v>
      </c>
      <c r="R866" s="14">
        <f>IF(H866=0,0,H866*$U$3)</f>
        <v>156.632348909172</v>
      </c>
      <c r="S866" s="14">
        <f>IF(N866=0,0,N866*$U$3)</f>
        <v>117.129163898236</v>
      </c>
      <c r="T866" s="14">
        <f>SUM(Q866:S866)</f>
        <v>273.761512807408</v>
      </c>
      <c r="U866" s="14">
        <f>IF(O866=0,0,O866*$U$3)</f>
        <v>273.761512807409</v>
      </c>
      <c r="V866" s="37"/>
    </row>
    <row r="867" ht="31.5" customHeight="1">
      <c r="A867" t="s" s="32">
        <v>1667</v>
      </c>
      <c r="B867" t="s" s="33">
        <v>1668</v>
      </c>
      <c r="C867" t="s" s="32">
        <v>1483</v>
      </c>
      <c r="D867" t="s" s="33">
        <v>17</v>
      </c>
      <c r="E867" s="36">
        <v>463.29</v>
      </c>
      <c r="F867" s="12"/>
      <c r="G867" s="14">
        <v>0</v>
      </c>
      <c r="H867" s="14">
        <v>246.935346205367</v>
      </c>
      <c r="I867" s="14">
        <v>216.354653794633</v>
      </c>
      <c r="J867" s="14">
        <v>463.29</v>
      </c>
      <c r="K867" s="12"/>
      <c r="L867" s="34">
        <v>0.223739254471224</v>
      </c>
      <c r="M867" s="35">
        <v>48.4070289413908</v>
      </c>
      <c r="N867" s="14">
        <v>264.761682736023</v>
      </c>
      <c r="O867" s="14">
        <v>511.697028941391</v>
      </c>
      <c r="P867" s="15">
        <v>0.104485374045179</v>
      </c>
      <c r="Q867" s="14">
        <f>IF(G867=0,0,G867*$U$3)</f>
        <v>0</v>
      </c>
      <c r="R867" s="14">
        <f>IF(H867=0,0,H867*$U$3)</f>
        <v>259.282113515635</v>
      </c>
      <c r="S867" s="14">
        <f>IF(N867=0,0,N867*$U$3)</f>
        <v>277.999766872824</v>
      </c>
      <c r="T867" s="14">
        <f>SUM(Q867:S867)</f>
        <v>537.2818803884589</v>
      </c>
      <c r="U867" s="14">
        <f>IF(O867=0,0,O867*$U$3)</f>
        <v>537.281880388461</v>
      </c>
      <c r="V867" s="37"/>
    </row>
    <row r="868" ht="31.5" customHeight="1">
      <c r="A868" t="s" s="32">
        <v>1669</v>
      </c>
      <c r="B868" t="s" s="33">
        <v>1670</v>
      </c>
      <c r="C868" t="s" s="32">
        <v>1483</v>
      </c>
      <c r="D868" t="s" s="33">
        <v>17</v>
      </c>
      <c r="E868" s="36">
        <v>657.02</v>
      </c>
      <c r="F868" s="12"/>
      <c r="G868" s="14">
        <v>0</v>
      </c>
      <c r="H868" s="14">
        <v>332.474397667866</v>
      </c>
      <c r="I868" s="14">
        <v>324.545602332134</v>
      </c>
      <c r="J868" s="14">
        <v>657.02</v>
      </c>
      <c r="K868" s="12"/>
      <c r="L868" s="34">
        <v>0.223739254471224</v>
      </c>
      <c r="M868" s="35">
        <v>72.6135911077058</v>
      </c>
      <c r="N868" s="14">
        <v>397.159193439839</v>
      </c>
      <c r="O868" s="14">
        <v>729.633591107706</v>
      </c>
      <c r="P868" s="15">
        <v>0.110519605350988</v>
      </c>
      <c r="Q868" s="14">
        <f>IF(G868=0,0,G868*$U$3)</f>
        <v>0</v>
      </c>
      <c r="R868" s="14">
        <f>IF(H868=0,0,H868*$U$3)</f>
        <v>349.098117551259</v>
      </c>
      <c r="S868" s="14">
        <f>IF(N868=0,0,N868*$U$3)</f>
        <v>417.017153111831</v>
      </c>
      <c r="T868" s="14">
        <f>SUM(Q868:S868)</f>
        <v>766.115270663090</v>
      </c>
      <c r="U868" s="14">
        <f>IF(O868=0,0,O868*$U$3)</f>
        <v>766.115270663091</v>
      </c>
      <c r="V868" s="37"/>
    </row>
    <row r="869" ht="21" customHeight="1">
      <c r="A869" t="s" s="32">
        <v>1671</v>
      </c>
      <c r="B869" t="s" s="33">
        <v>1672</v>
      </c>
      <c r="C869" s="12"/>
      <c r="D869" t="s" s="33">
        <v>17</v>
      </c>
      <c r="E869" s="12"/>
      <c r="F869" s="12"/>
      <c r="G869" s="14">
        <v>0</v>
      </c>
      <c r="H869" s="14">
        <v>0</v>
      </c>
      <c r="I869" s="14">
        <v>0</v>
      </c>
      <c r="J869" s="14">
        <v>0</v>
      </c>
      <c r="K869" s="12"/>
      <c r="L869" s="34">
        <v>0</v>
      </c>
      <c r="M869" s="35">
        <v>0</v>
      </c>
      <c r="N869" s="14">
        <v>0</v>
      </c>
      <c r="O869" s="14">
        <v>0</v>
      </c>
      <c r="P869" s="15">
        <v>0</v>
      </c>
      <c r="Q869" s="14">
        <f>IF(G869=0,0,G869*$U$3)</f>
        <v>0</v>
      </c>
      <c r="R869" s="14">
        <f>IF(H869=0,0,H869*$U$3)</f>
        <v>0</v>
      </c>
      <c r="S869" s="14">
        <f>IF(N869=0,0,N869*$U$3)</f>
        <v>0</v>
      </c>
      <c r="T869" s="14">
        <f>SUM(Q869:S869)</f>
        <v>0</v>
      </c>
      <c r="U869" s="14">
        <f>IF(O869=0,0,O869*$U$3)</f>
        <v>0</v>
      </c>
      <c r="V869" s="37"/>
    </row>
    <row r="870" ht="21" customHeight="1">
      <c r="A870" t="s" s="32">
        <v>1673</v>
      </c>
      <c r="B870" t="s" s="33">
        <v>1674</v>
      </c>
      <c r="C870" s="12"/>
      <c r="D870" t="s" s="33">
        <v>17</v>
      </c>
      <c r="E870" s="12"/>
      <c r="F870" s="12"/>
      <c r="G870" s="14">
        <v>0</v>
      </c>
      <c r="H870" s="14">
        <v>0</v>
      </c>
      <c r="I870" s="14">
        <v>0</v>
      </c>
      <c r="J870" s="14">
        <v>0</v>
      </c>
      <c r="K870" s="12"/>
      <c r="L870" s="34">
        <v>0</v>
      </c>
      <c r="M870" s="35">
        <v>0</v>
      </c>
      <c r="N870" s="14">
        <v>0</v>
      </c>
      <c r="O870" s="14">
        <v>0</v>
      </c>
      <c r="P870" s="15">
        <v>0</v>
      </c>
      <c r="Q870" s="14">
        <f>IF(G870=0,0,G870*$U$3)</f>
        <v>0</v>
      </c>
      <c r="R870" s="14">
        <f>IF(H870=0,0,H870*$U$3)</f>
        <v>0</v>
      </c>
      <c r="S870" s="14">
        <f>IF(N870=0,0,N870*$U$3)</f>
        <v>0</v>
      </c>
      <c r="T870" s="14">
        <f>SUM(Q870:S870)</f>
        <v>0</v>
      </c>
      <c r="U870" s="14">
        <f>IF(O870=0,0,O870*$U$3)</f>
        <v>0</v>
      </c>
      <c r="V870" s="37"/>
    </row>
    <row r="871" ht="21" customHeight="1">
      <c r="A871" t="s" s="32">
        <v>1675</v>
      </c>
      <c r="B871" t="s" s="33">
        <v>1676</v>
      </c>
      <c r="C871" t="s" s="32">
        <v>53</v>
      </c>
      <c r="D871" t="s" s="33">
        <v>17</v>
      </c>
      <c r="E871" s="12"/>
      <c r="F871" s="12"/>
      <c r="G871" s="14">
        <v>0</v>
      </c>
      <c r="H871" s="14">
        <v>0</v>
      </c>
      <c r="I871" s="14">
        <v>0</v>
      </c>
      <c r="J871" s="14">
        <v>0</v>
      </c>
      <c r="K871" s="12"/>
      <c r="L871" s="34">
        <v>0</v>
      </c>
      <c r="M871" s="35">
        <v>0</v>
      </c>
      <c r="N871" s="14">
        <v>0</v>
      </c>
      <c r="O871" s="14">
        <v>0</v>
      </c>
      <c r="P871" s="15">
        <v>0</v>
      </c>
      <c r="Q871" s="14">
        <f>IF(G871=0,0,G871*$U$3)</f>
        <v>0</v>
      </c>
      <c r="R871" s="14">
        <f>IF(H871=0,0,H871*$U$3)</f>
        <v>0</v>
      </c>
      <c r="S871" s="14">
        <f>IF(N871=0,0,N871*$U$3)</f>
        <v>0</v>
      </c>
      <c r="T871" s="14">
        <f>SUM(Q871:S871)</f>
        <v>0</v>
      </c>
      <c r="U871" s="14">
        <f>IF(O871=0,0,O871*$U$3)</f>
        <v>0</v>
      </c>
      <c r="V871" s="37"/>
    </row>
    <row r="872" ht="21" customHeight="1">
      <c r="A872" t="s" s="32">
        <v>1677</v>
      </c>
      <c r="B872" t="s" s="33">
        <v>1678</v>
      </c>
      <c r="C872" s="12"/>
      <c r="D872" t="s" s="33">
        <v>17</v>
      </c>
      <c r="E872" s="12"/>
      <c r="F872" s="12"/>
      <c r="G872" s="14">
        <v>0</v>
      </c>
      <c r="H872" s="14">
        <v>0</v>
      </c>
      <c r="I872" s="14">
        <v>0</v>
      </c>
      <c r="J872" s="14">
        <v>0</v>
      </c>
      <c r="K872" s="12"/>
      <c r="L872" s="34">
        <v>0</v>
      </c>
      <c r="M872" s="35">
        <v>0</v>
      </c>
      <c r="N872" s="14">
        <v>0</v>
      </c>
      <c r="O872" s="14">
        <v>0</v>
      </c>
      <c r="P872" s="15">
        <v>0</v>
      </c>
      <c r="Q872" s="14">
        <f>IF(G872=0,0,G872*$U$3)</f>
        <v>0</v>
      </c>
      <c r="R872" s="14">
        <f>IF(H872=0,0,H872*$U$3)</f>
        <v>0</v>
      </c>
      <c r="S872" s="14">
        <f>IF(N872=0,0,N872*$U$3)</f>
        <v>0</v>
      </c>
      <c r="T872" s="14">
        <f>SUM(Q872:S872)</f>
        <v>0</v>
      </c>
      <c r="U872" s="14">
        <f>IF(O872=0,0,O872*$U$3)</f>
        <v>0</v>
      </c>
      <c r="V872" s="37"/>
    </row>
    <row r="873" ht="21" customHeight="1">
      <c r="A873" t="s" s="32">
        <v>1679</v>
      </c>
      <c r="B873" t="s" s="33">
        <v>1680</v>
      </c>
      <c r="C873" t="s" s="32">
        <v>53</v>
      </c>
      <c r="D873" t="s" s="33">
        <v>17</v>
      </c>
      <c r="E873" s="12"/>
      <c r="F873" s="12"/>
      <c r="G873" s="14">
        <v>0</v>
      </c>
      <c r="H873" s="14">
        <v>0</v>
      </c>
      <c r="I873" s="14">
        <v>0</v>
      </c>
      <c r="J873" s="14">
        <v>0</v>
      </c>
      <c r="K873" s="12"/>
      <c r="L873" s="34">
        <v>0</v>
      </c>
      <c r="M873" s="35">
        <v>0</v>
      </c>
      <c r="N873" s="14">
        <v>0</v>
      </c>
      <c r="O873" s="14">
        <v>0</v>
      </c>
      <c r="P873" s="15">
        <v>0</v>
      </c>
      <c r="Q873" s="14">
        <f>IF(G873=0,0,G873*$U$3)</f>
        <v>0</v>
      </c>
      <c r="R873" s="14">
        <f>IF(H873=0,0,H873*$U$3)</f>
        <v>0</v>
      </c>
      <c r="S873" s="14">
        <f>IF(N873=0,0,N873*$U$3)</f>
        <v>0</v>
      </c>
      <c r="T873" s="14">
        <f>SUM(Q873:S873)</f>
        <v>0</v>
      </c>
      <c r="U873" s="14">
        <f>IF(O873=0,0,O873*$U$3)</f>
        <v>0</v>
      </c>
      <c r="V873" s="37"/>
    </row>
    <row r="874" ht="21" customHeight="1">
      <c r="A874" t="s" s="32">
        <v>1681</v>
      </c>
      <c r="B874" t="s" s="33">
        <v>1682</v>
      </c>
      <c r="C874" s="12"/>
      <c r="D874" t="s" s="33">
        <v>17</v>
      </c>
      <c r="E874" s="12"/>
      <c r="F874" s="12"/>
      <c r="G874" s="14">
        <v>0</v>
      </c>
      <c r="H874" s="14">
        <v>0</v>
      </c>
      <c r="I874" s="14">
        <v>0</v>
      </c>
      <c r="J874" s="14">
        <v>0</v>
      </c>
      <c r="K874" s="12"/>
      <c r="L874" s="34">
        <v>0</v>
      </c>
      <c r="M874" s="35">
        <v>0</v>
      </c>
      <c r="N874" s="14">
        <v>0</v>
      </c>
      <c r="O874" s="14">
        <v>0</v>
      </c>
      <c r="P874" s="15">
        <v>0</v>
      </c>
      <c r="Q874" s="14">
        <f>IF(G874=0,0,G874*$U$3)</f>
        <v>0</v>
      </c>
      <c r="R874" s="14">
        <f>IF(H874=0,0,H874*$U$3)</f>
        <v>0</v>
      </c>
      <c r="S874" s="14">
        <f>IF(N874=0,0,N874*$U$3)</f>
        <v>0</v>
      </c>
      <c r="T874" s="14">
        <f>SUM(Q874:S874)</f>
        <v>0</v>
      </c>
      <c r="U874" s="14">
        <f>IF(O874=0,0,O874*$U$3)</f>
        <v>0</v>
      </c>
      <c r="V874" s="37"/>
    </row>
    <row r="875" ht="21" customHeight="1">
      <c r="A875" t="s" s="32">
        <v>1683</v>
      </c>
      <c r="B875" t="s" s="33">
        <v>1684</v>
      </c>
      <c r="C875" s="12"/>
      <c r="D875" t="s" s="33">
        <v>17</v>
      </c>
      <c r="E875" s="12"/>
      <c r="F875" s="12"/>
      <c r="G875" s="14">
        <v>0</v>
      </c>
      <c r="H875" s="14">
        <v>0</v>
      </c>
      <c r="I875" s="14">
        <v>0</v>
      </c>
      <c r="J875" s="14">
        <v>0</v>
      </c>
      <c r="K875" s="12"/>
      <c r="L875" s="34">
        <v>0</v>
      </c>
      <c r="M875" s="35">
        <v>0</v>
      </c>
      <c r="N875" s="14">
        <v>0</v>
      </c>
      <c r="O875" s="14">
        <v>0</v>
      </c>
      <c r="P875" s="15">
        <v>0</v>
      </c>
      <c r="Q875" s="14">
        <f>IF(G875=0,0,G875*$U$3)</f>
        <v>0</v>
      </c>
      <c r="R875" s="14">
        <f>IF(H875=0,0,H875*$U$3)</f>
        <v>0</v>
      </c>
      <c r="S875" s="14">
        <f>IF(N875=0,0,N875*$U$3)</f>
        <v>0</v>
      </c>
      <c r="T875" s="14">
        <f>SUM(Q875:S875)</f>
        <v>0</v>
      </c>
      <c r="U875" s="14">
        <f>IF(O875=0,0,O875*$U$3)</f>
        <v>0</v>
      </c>
      <c r="V875" s="37"/>
    </row>
    <row r="876" ht="21" customHeight="1">
      <c r="A876" t="s" s="32">
        <v>1685</v>
      </c>
      <c r="B876" t="s" s="33">
        <v>1686</v>
      </c>
      <c r="C876" s="12"/>
      <c r="D876" t="s" s="33">
        <v>17</v>
      </c>
      <c r="E876" s="12"/>
      <c r="F876" s="12"/>
      <c r="G876" s="14">
        <v>0</v>
      </c>
      <c r="H876" s="14">
        <v>0</v>
      </c>
      <c r="I876" s="14">
        <v>0</v>
      </c>
      <c r="J876" s="14">
        <v>0</v>
      </c>
      <c r="K876" s="12"/>
      <c r="L876" s="34">
        <v>0</v>
      </c>
      <c r="M876" s="35">
        <v>0</v>
      </c>
      <c r="N876" s="14">
        <v>0</v>
      </c>
      <c r="O876" s="14">
        <v>0</v>
      </c>
      <c r="P876" s="15">
        <v>0</v>
      </c>
      <c r="Q876" s="14">
        <f>IF(G876=0,0,G876*$U$3)</f>
        <v>0</v>
      </c>
      <c r="R876" s="14">
        <f>IF(H876=0,0,H876*$U$3)</f>
        <v>0</v>
      </c>
      <c r="S876" s="14">
        <f>IF(N876=0,0,N876*$U$3)</f>
        <v>0</v>
      </c>
      <c r="T876" s="14">
        <f>SUM(Q876:S876)</f>
        <v>0</v>
      </c>
      <c r="U876" s="14">
        <f>IF(O876=0,0,O876*$U$3)</f>
        <v>0</v>
      </c>
      <c r="V876" s="37"/>
    </row>
    <row r="877" ht="31.5" customHeight="1">
      <c r="A877" t="s" s="32">
        <v>1687</v>
      </c>
      <c r="B877" t="s" s="33">
        <v>919</v>
      </c>
      <c r="C877" t="s" s="32">
        <v>68</v>
      </c>
      <c r="D877" t="s" s="33">
        <v>17</v>
      </c>
      <c r="E877" s="36">
        <v>139.91</v>
      </c>
      <c r="F877" s="12"/>
      <c r="G877" s="14">
        <v>10.2511495219885</v>
      </c>
      <c r="H877" s="14">
        <v>99.5260351816444</v>
      </c>
      <c r="I877" s="14">
        <v>30.1328152963671</v>
      </c>
      <c r="J877" s="14">
        <v>139.91</v>
      </c>
      <c r="K877" s="12"/>
      <c r="L877" s="34">
        <v>0.241220787752819</v>
      </c>
      <c r="M877" s="35">
        <v>7.26866144299988</v>
      </c>
      <c r="N877" s="14">
        <v>37.401476739367</v>
      </c>
      <c r="O877" s="14">
        <v>147.178661443</v>
      </c>
      <c r="P877" s="15">
        <v>0.0519524082838958</v>
      </c>
      <c r="Q877" s="14">
        <f>IF(G877=0,0,G877*$U$3)</f>
        <v>10.7637069980879</v>
      </c>
      <c r="R877" s="14">
        <f>IF(H877=0,0,H877*$U$3)</f>
        <v>104.502336940727</v>
      </c>
      <c r="S877" s="14">
        <f>IF(N877=0,0,N877*$U$3)</f>
        <v>39.2715505763354</v>
      </c>
      <c r="T877" s="14">
        <f>SUM(Q877:S877)</f>
        <v>154.537594515150</v>
      </c>
      <c r="U877" s="14">
        <f>IF(O877=0,0,O877*$U$3)</f>
        <v>154.537594515150</v>
      </c>
      <c r="V877" s="37"/>
    </row>
    <row r="878" ht="31.5" customHeight="1">
      <c r="A878" t="s" s="32">
        <v>1688</v>
      </c>
      <c r="B878" t="s" s="33">
        <v>921</v>
      </c>
      <c r="C878" t="s" s="32">
        <v>68</v>
      </c>
      <c r="D878" t="s" s="33">
        <v>17</v>
      </c>
      <c r="E878" s="36">
        <v>122.46</v>
      </c>
      <c r="F878" s="12"/>
      <c r="G878" s="14">
        <v>9.36320342537574</v>
      </c>
      <c r="H878" s="14">
        <v>79.2394529884656</v>
      </c>
      <c r="I878" s="14">
        <v>33.8573435861587</v>
      </c>
      <c r="J878" s="14">
        <v>122.46</v>
      </c>
      <c r="K878" s="12"/>
      <c r="L878" s="34">
        <v>0.241220787752819</v>
      </c>
      <c r="M878" s="35">
        <v>8.16709509107107</v>
      </c>
      <c r="N878" s="14">
        <v>42.0244386772298</v>
      </c>
      <c r="O878" s="14">
        <v>130.627095091071</v>
      </c>
      <c r="P878" s="15">
        <v>0.0666919409690598</v>
      </c>
      <c r="Q878" s="14">
        <f>IF(G878=0,0,G878*$U$3)</f>
        <v>9.831363596644531</v>
      </c>
      <c r="R878" s="14">
        <f>IF(H878=0,0,H878*$U$3)</f>
        <v>83.2014256378889</v>
      </c>
      <c r="S878" s="14">
        <f>IF(N878=0,0,N878*$U$3)</f>
        <v>44.1256606110913</v>
      </c>
      <c r="T878" s="14">
        <f>SUM(Q878:S878)</f>
        <v>137.158449845625</v>
      </c>
      <c r="U878" s="14">
        <f>IF(O878=0,0,O878*$U$3)</f>
        <v>137.158449845625</v>
      </c>
      <c r="V878" s="37"/>
    </row>
    <row r="879" ht="31.5" customHeight="1">
      <c r="A879" t="s" s="32">
        <v>1689</v>
      </c>
      <c r="B879" t="s" s="33">
        <v>1690</v>
      </c>
      <c r="C879" t="s" s="32">
        <v>68</v>
      </c>
      <c r="D879" t="s" s="33">
        <v>17</v>
      </c>
      <c r="E879" s="36">
        <v>195.11</v>
      </c>
      <c r="F879" s="12"/>
      <c r="G879" s="14">
        <v>9.780110782055511</v>
      </c>
      <c r="H879" s="14">
        <v>86.747656575628</v>
      </c>
      <c r="I879" s="14">
        <v>98.5822326423166</v>
      </c>
      <c r="J879" s="14">
        <v>195.11</v>
      </c>
      <c r="K879" s="12"/>
      <c r="L879" s="34">
        <v>0.241220787752819</v>
      </c>
      <c r="M879" s="35">
        <v>23.7800838164113</v>
      </c>
      <c r="N879" s="14">
        <v>122.362316458728</v>
      </c>
      <c r="O879" s="14">
        <v>218.890083816411</v>
      </c>
      <c r="P879" s="15">
        <v>0.121880394733285</v>
      </c>
      <c r="Q879" s="14">
        <f>IF(G879=0,0,G879*$U$3)</f>
        <v>10.2691163211583</v>
      </c>
      <c r="R879" s="14">
        <f>IF(H879=0,0,H879*$U$3)</f>
        <v>91.0850394044094</v>
      </c>
      <c r="S879" s="14">
        <f>IF(N879=0,0,N879*$U$3)</f>
        <v>128.480432281664</v>
      </c>
      <c r="T879" s="14">
        <f>SUM(Q879:S879)</f>
        <v>229.834588007232</v>
      </c>
      <c r="U879" s="14">
        <f>IF(O879=0,0,O879*$U$3)</f>
        <v>229.834588007232</v>
      </c>
      <c r="V879" s="37"/>
    </row>
    <row r="880" ht="42" customHeight="1">
      <c r="A880" t="s" s="32">
        <v>1691</v>
      </c>
      <c r="B880" t="s" s="33">
        <v>1692</v>
      </c>
      <c r="C880" t="s" s="32">
        <v>68</v>
      </c>
      <c r="D880" t="s" s="33">
        <v>17</v>
      </c>
      <c r="E880" s="36">
        <v>179.95</v>
      </c>
      <c r="F880" s="12"/>
      <c r="G880" s="14">
        <v>9.94074745792947</v>
      </c>
      <c r="H880" s="14">
        <v>96.5718469405958</v>
      </c>
      <c r="I880" s="14">
        <v>73.43740560147469</v>
      </c>
      <c r="J880" s="14">
        <v>179.95</v>
      </c>
      <c r="K880" s="12"/>
      <c r="L880" s="34">
        <v>0.343497009016576</v>
      </c>
      <c r="M880" s="35">
        <v>25.2255291740437</v>
      </c>
      <c r="N880" s="14">
        <v>98.66293477551839</v>
      </c>
      <c r="O880" s="14">
        <v>205.175529174044</v>
      </c>
      <c r="P880" s="15">
        <v>0.140180767846867</v>
      </c>
      <c r="Q880" s="14">
        <f>IF(G880=0,0,G880*$U$3)</f>
        <v>10.4377848308259</v>
      </c>
      <c r="R880" s="14">
        <f>IF(H880=0,0,H880*$U$3)</f>
        <v>101.400439287626</v>
      </c>
      <c r="S880" s="14">
        <f>IF(N880=0,0,N880*$U$3)</f>
        <v>103.596081514294</v>
      </c>
      <c r="T880" s="14">
        <f>SUM(Q880:S880)</f>
        <v>215.434305632746</v>
      </c>
      <c r="U880" s="14">
        <f>IF(O880=0,0,O880*$U$3)</f>
        <v>215.434305632746</v>
      </c>
      <c r="V880" s="37"/>
    </row>
    <row r="881" ht="21" customHeight="1">
      <c r="A881" t="s" s="32">
        <v>1693</v>
      </c>
      <c r="B881" t="s" s="33">
        <v>1694</v>
      </c>
      <c r="C881" t="s" s="32">
        <v>26</v>
      </c>
      <c r="D881" t="s" s="33">
        <v>17</v>
      </c>
      <c r="E881" s="36">
        <v>6.41</v>
      </c>
      <c r="F881" s="12"/>
      <c r="G881" s="14">
        <v>0.256828046744574</v>
      </c>
      <c r="H881" s="14">
        <v>6.06756260434057</v>
      </c>
      <c r="I881" s="14">
        <v>0.08560934891485809</v>
      </c>
      <c r="J881" s="14">
        <v>6.41</v>
      </c>
      <c r="K881" s="12"/>
      <c r="L881" s="34">
        <v>0.146923124773726</v>
      </c>
      <c r="M881" s="35">
        <v>0.0125779930524152</v>
      </c>
      <c r="N881" s="14">
        <v>0.0981873419672733</v>
      </c>
      <c r="O881" s="14">
        <v>6.42257799305241</v>
      </c>
      <c r="P881" s="15">
        <v>0.00196224540599288</v>
      </c>
      <c r="Q881" s="14">
        <f>IF(G881=0,0,G881*$U$3)</f>
        <v>0.269669449081803</v>
      </c>
      <c r="R881" s="14">
        <f>IF(H881=0,0,H881*$U$3)</f>
        <v>6.3709407345576</v>
      </c>
      <c r="S881" s="14">
        <f>IF(N881=0,0,N881*$U$3)</f>
        <v>0.103096709065637</v>
      </c>
      <c r="T881" s="14">
        <f>SUM(Q881:S881)</f>
        <v>6.74370689270504</v>
      </c>
      <c r="U881" s="14">
        <f>IF(O881=0,0,O881*$U$3)</f>
        <v>6.74370689270503</v>
      </c>
      <c r="V881" s="37"/>
    </row>
    <row r="882" ht="31.5" customHeight="1">
      <c r="A882" t="s" s="32">
        <v>1695</v>
      </c>
      <c r="B882" t="s" s="33">
        <v>919</v>
      </c>
      <c r="C882" t="s" s="32">
        <v>68</v>
      </c>
      <c r="D882" t="s" s="33">
        <v>17</v>
      </c>
      <c r="E882" s="36">
        <v>139.91</v>
      </c>
      <c r="F882" s="12"/>
      <c r="G882" s="14">
        <v>10.2511495219885</v>
      </c>
      <c r="H882" s="14">
        <v>99.5260351816444</v>
      </c>
      <c r="I882" s="14">
        <v>30.1328152963671</v>
      </c>
      <c r="J882" s="14">
        <v>139.91</v>
      </c>
      <c r="K882" s="12"/>
      <c r="L882" s="34">
        <v>0.241220787752819</v>
      </c>
      <c r="M882" s="35">
        <v>7.26866144299988</v>
      </c>
      <c r="N882" s="14">
        <v>37.401476739367</v>
      </c>
      <c r="O882" s="14">
        <v>147.178661443</v>
      </c>
      <c r="P882" s="15">
        <v>0.0519524082838958</v>
      </c>
      <c r="Q882" s="14">
        <f>IF(G882=0,0,G882*$U$3)</f>
        <v>10.7637069980879</v>
      </c>
      <c r="R882" s="14">
        <f>IF(H882=0,0,H882*$U$3)</f>
        <v>104.502336940727</v>
      </c>
      <c r="S882" s="14">
        <f>IF(N882=0,0,N882*$U$3)</f>
        <v>39.2715505763354</v>
      </c>
      <c r="T882" s="14">
        <f>SUM(Q882:S882)</f>
        <v>154.537594515150</v>
      </c>
      <c r="U882" s="14">
        <f>IF(O882=0,0,O882*$U$3)</f>
        <v>154.537594515150</v>
      </c>
      <c r="V882" s="37"/>
    </row>
    <row r="883" ht="31.5" customHeight="1">
      <c r="A883" t="s" s="32">
        <v>1696</v>
      </c>
      <c r="B883" t="s" s="33">
        <v>921</v>
      </c>
      <c r="C883" t="s" s="32">
        <v>68</v>
      </c>
      <c r="D883" t="s" s="33">
        <v>17</v>
      </c>
      <c r="E883" s="36">
        <v>122.46</v>
      </c>
      <c r="F883" s="12"/>
      <c r="G883" s="14">
        <v>9.36320342537574</v>
      </c>
      <c r="H883" s="14">
        <v>79.2394529884656</v>
      </c>
      <c r="I883" s="14">
        <v>33.8573435861587</v>
      </c>
      <c r="J883" s="14">
        <v>122.46</v>
      </c>
      <c r="K883" s="12"/>
      <c r="L883" s="34">
        <v>0.241220787752819</v>
      </c>
      <c r="M883" s="35">
        <v>8.16709509107107</v>
      </c>
      <c r="N883" s="14">
        <v>42.0244386772298</v>
      </c>
      <c r="O883" s="14">
        <v>130.627095091071</v>
      </c>
      <c r="P883" s="15">
        <v>0.0666919409690598</v>
      </c>
      <c r="Q883" s="14">
        <f>IF(G883=0,0,G883*$U$3)</f>
        <v>9.831363596644531</v>
      </c>
      <c r="R883" s="14">
        <f>IF(H883=0,0,H883*$U$3)</f>
        <v>83.2014256378889</v>
      </c>
      <c r="S883" s="14">
        <f>IF(N883=0,0,N883*$U$3)</f>
        <v>44.1256606110913</v>
      </c>
      <c r="T883" s="14">
        <f>SUM(Q883:S883)</f>
        <v>137.158449845625</v>
      </c>
      <c r="U883" s="14">
        <f>IF(O883=0,0,O883*$U$3)</f>
        <v>137.158449845625</v>
      </c>
      <c r="V883" s="37"/>
    </row>
    <row r="884" ht="31.5" customHeight="1">
      <c r="A884" t="s" s="32">
        <v>1697</v>
      </c>
      <c r="B884" t="s" s="33">
        <v>1690</v>
      </c>
      <c r="C884" t="s" s="32">
        <v>68</v>
      </c>
      <c r="D884" t="s" s="33">
        <v>17</v>
      </c>
      <c r="E884" s="36">
        <v>195.11</v>
      </c>
      <c r="F884" s="12"/>
      <c r="G884" s="14">
        <v>9.780110782055511</v>
      </c>
      <c r="H884" s="14">
        <v>86.747656575628</v>
      </c>
      <c r="I884" s="14">
        <v>98.5822326423166</v>
      </c>
      <c r="J884" s="14">
        <v>195.11</v>
      </c>
      <c r="K884" s="12"/>
      <c r="L884" s="34">
        <v>0.241220787752819</v>
      </c>
      <c r="M884" s="35">
        <v>23.7800838164113</v>
      </c>
      <c r="N884" s="14">
        <v>122.362316458728</v>
      </c>
      <c r="O884" s="14">
        <v>218.890083816411</v>
      </c>
      <c r="P884" s="15">
        <v>0.121880394733285</v>
      </c>
      <c r="Q884" s="14">
        <f>IF(G884=0,0,G884*$U$3)</f>
        <v>10.2691163211583</v>
      </c>
      <c r="R884" s="14">
        <f>IF(H884=0,0,H884*$U$3)</f>
        <v>91.0850394044094</v>
      </c>
      <c r="S884" s="14">
        <f>IF(N884=0,0,N884*$U$3)</f>
        <v>128.480432281664</v>
      </c>
      <c r="T884" s="14">
        <f>SUM(Q884:S884)</f>
        <v>229.834588007232</v>
      </c>
      <c r="U884" s="14">
        <f>IF(O884=0,0,O884*$U$3)</f>
        <v>229.834588007232</v>
      </c>
      <c r="V884" s="37"/>
    </row>
    <row r="885" ht="21" customHeight="1">
      <c r="A885" t="s" s="32">
        <v>1698</v>
      </c>
      <c r="B885" t="s" s="33">
        <v>745</v>
      </c>
      <c r="C885" t="s" s="32">
        <v>81</v>
      </c>
      <c r="D885" t="s" s="33">
        <v>17</v>
      </c>
      <c r="E885" s="36">
        <v>15.09</v>
      </c>
      <c r="F885" s="12"/>
      <c r="G885" s="14">
        <v>0</v>
      </c>
      <c r="H885" s="14">
        <v>14.5013829787234</v>
      </c>
      <c r="I885" s="14">
        <v>0.588617021276596</v>
      </c>
      <c r="J885" s="14">
        <v>15.09</v>
      </c>
      <c r="K885" s="12"/>
      <c r="L885" s="34">
        <v>0.09429766297909301</v>
      </c>
      <c r="M885" s="35">
        <v>0.0555052094960981</v>
      </c>
      <c r="N885" s="14">
        <v>0.644122230772694</v>
      </c>
      <c r="O885" s="14">
        <v>15.1455052094961</v>
      </c>
      <c r="P885" s="15">
        <v>0.00367827763393636</v>
      </c>
      <c r="Q885" s="14">
        <f>IF(G885=0,0,G885*$U$3)</f>
        <v>0</v>
      </c>
      <c r="R885" s="14">
        <f>IF(H885=0,0,H885*$U$3)</f>
        <v>15.2264521276596</v>
      </c>
      <c r="S885" s="14">
        <f>IF(N885=0,0,N885*$U$3)</f>
        <v>0.676328342311329</v>
      </c>
      <c r="T885" s="14">
        <f>SUM(Q885:S885)</f>
        <v>15.9027804699709</v>
      </c>
      <c r="U885" s="14">
        <f>IF(O885=0,0,O885*$U$3)</f>
        <v>15.9027804699709</v>
      </c>
      <c r="V885" s="37"/>
    </row>
    <row r="886" ht="21" customHeight="1">
      <c r="A886" t="s" s="32">
        <v>1699</v>
      </c>
      <c r="B886" t="s" s="33">
        <v>747</v>
      </c>
      <c r="C886" t="s" s="32">
        <v>81</v>
      </c>
      <c r="D886" t="s" s="33">
        <v>17</v>
      </c>
      <c r="E886" s="36">
        <v>18.36</v>
      </c>
      <c r="F886" s="12"/>
      <c r="G886" s="14">
        <v>0.267638483965015</v>
      </c>
      <c r="H886" s="14">
        <v>10.4164897959184</v>
      </c>
      <c r="I886" s="14">
        <v>7.67587172011662</v>
      </c>
      <c r="J886" s="14">
        <v>18.36</v>
      </c>
      <c r="K886" s="12"/>
      <c r="L886" s="34">
        <v>0.09429766297909301</v>
      </c>
      <c r="M886" s="35">
        <v>0.723816764534308</v>
      </c>
      <c r="N886" s="14">
        <v>8.39968848465092</v>
      </c>
      <c r="O886" s="14">
        <v>19.0838167645343</v>
      </c>
      <c r="P886" s="15">
        <v>0.039423571053067</v>
      </c>
      <c r="Q886" s="14">
        <f>IF(G886=0,0,G886*$U$3)</f>
        <v>0.281020408163266</v>
      </c>
      <c r="R886" s="14">
        <f>IF(H886=0,0,H886*$U$3)</f>
        <v>10.9373142857143</v>
      </c>
      <c r="S886" s="14">
        <f>IF(N886=0,0,N886*$U$3)</f>
        <v>8.81967290888347</v>
      </c>
      <c r="T886" s="14">
        <f>SUM(Q886:S886)</f>
        <v>20.038007602761</v>
      </c>
      <c r="U886" s="14">
        <f>IF(O886=0,0,O886*$U$3)</f>
        <v>20.038007602761</v>
      </c>
      <c r="V886" s="37"/>
    </row>
    <row r="887" ht="21" customHeight="1">
      <c r="A887" t="s" s="32">
        <v>1700</v>
      </c>
      <c r="B887" t="s" s="33">
        <v>749</v>
      </c>
      <c r="C887" t="s" s="32">
        <v>68</v>
      </c>
      <c r="D887" t="s" s="33">
        <v>17</v>
      </c>
      <c r="E887" s="36">
        <v>0.44</v>
      </c>
      <c r="F887" s="12"/>
      <c r="G887" s="14">
        <v>0</v>
      </c>
      <c r="H887" s="14">
        <v>0</v>
      </c>
      <c r="I887" s="14">
        <v>0.44</v>
      </c>
      <c r="J887" s="14">
        <v>0.44</v>
      </c>
      <c r="K887" s="12"/>
      <c r="L887" s="34">
        <v>0.146923124773726</v>
      </c>
      <c r="M887" s="35">
        <v>0.0646461749004396</v>
      </c>
      <c r="N887" s="14">
        <v>0.5046461749004399</v>
      </c>
      <c r="O887" s="14">
        <v>0.5046461749004399</v>
      </c>
      <c r="P887" s="15">
        <v>0.146923124773726</v>
      </c>
      <c r="Q887" s="14">
        <f>IF(G887=0,0,G887*$U$3)</f>
        <v>0</v>
      </c>
      <c r="R887" s="14">
        <f>IF(H887=0,0,H887*$U$3)</f>
        <v>0</v>
      </c>
      <c r="S887" s="14">
        <f>IF(N887=0,0,N887*$U$3)</f>
        <v>0.529878483645462</v>
      </c>
      <c r="T887" s="14">
        <f>SUM(Q887:S887)</f>
        <v>0.529878483645462</v>
      </c>
      <c r="U887" s="14">
        <f>IF(O887=0,0,O887*$U$3)</f>
        <v>0.529878483645462</v>
      </c>
      <c r="V887" s="37"/>
    </row>
    <row r="888" ht="21" customHeight="1">
      <c r="A888" t="s" s="32">
        <v>1701</v>
      </c>
      <c r="B888" t="s" s="33">
        <v>824</v>
      </c>
      <c r="C888" t="s" s="32">
        <v>26</v>
      </c>
      <c r="D888" t="s" s="33">
        <v>17</v>
      </c>
      <c r="E888" s="36">
        <v>10.64</v>
      </c>
      <c r="F888" s="12"/>
      <c r="G888" s="14">
        <v>0</v>
      </c>
      <c r="H888" s="14">
        <v>5.69464788732394</v>
      </c>
      <c r="I888" s="14">
        <v>4.94535211267606</v>
      </c>
      <c r="J888" s="14">
        <v>10.64</v>
      </c>
      <c r="K888" s="12"/>
      <c r="L888" s="34">
        <v>0.212463232730339</v>
      </c>
      <c r="M888" s="35">
        <v>1.05070549684897</v>
      </c>
      <c r="N888" s="14">
        <v>5.99605760952502</v>
      </c>
      <c r="O888" s="14">
        <v>11.690705496849</v>
      </c>
      <c r="P888" s="15">
        <v>0.09875051662114349</v>
      </c>
      <c r="Q888" s="14">
        <f>IF(G888=0,0,G888*$U$3)</f>
        <v>0</v>
      </c>
      <c r="R888" s="14">
        <f>IF(H888=0,0,H888*$U$3)</f>
        <v>5.97938028169014</v>
      </c>
      <c r="S888" s="14">
        <f>IF(N888=0,0,N888*$U$3)</f>
        <v>6.29586049000127</v>
      </c>
      <c r="T888" s="14">
        <f>SUM(Q888:S888)</f>
        <v>12.2752407716914</v>
      </c>
      <c r="U888" s="14">
        <f>IF(O888=0,0,O888*$U$3)</f>
        <v>12.2752407716915</v>
      </c>
      <c r="V888" s="37"/>
    </row>
    <row r="889" ht="21" customHeight="1">
      <c r="A889" t="s" s="32">
        <v>1702</v>
      </c>
      <c r="B889" t="s" s="33">
        <v>1703</v>
      </c>
      <c r="C889" s="12"/>
      <c r="D889" t="s" s="33">
        <v>17</v>
      </c>
      <c r="E889" s="12"/>
      <c r="F889" s="12"/>
      <c r="G889" s="14">
        <v>0</v>
      </c>
      <c r="H889" s="14">
        <v>0</v>
      </c>
      <c r="I889" s="14">
        <v>0</v>
      </c>
      <c r="J889" s="14">
        <v>0</v>
      </c>
      <c r="K889" s="12"/>
      <c r="L889" s="34">
        <v>0</v>
      </c>
      <c r="M889" s="35">
        <v>0</v>
      </c>
      <c r="N889" s="14">
        <v>0</v>
      </c>
      <c r="O889" s="14">
        <v>0</v>
      </c>
      <c r="P889" s="15">
        <v>0</v>
      </c>
      <c r="Q889" s="14">
        <f>IF(G889=0,0,G889*$U$3)</f>
        <v>0</v>
      </c>
      <c r="R889" s="14">
        <f>IF(H889=0,0,H889*$U$3)</f>
        <v>0</v>
      </c>
      <c r="S889" s="14">
        <f>IF(N889=0,0,N889*$U$3)</f>
        <v>0</v>
      </c>
      <c r="T889" s="14">
        <f>SUM(Q889:S889)</f>
        <v>0</v>
      </c>
      <c r="U889" s="14">
        <f>IF(O889=0,0,O889*$U$3)</f>
        <v>0</v>
      </c>
      <c r="V889" s="37"/>
    </row>
    <row r="890" ht="21" customHeight="1">
      <c r="A890" t="s" s="32">
        <v>1704</v>
      </c>
      <c r="B890" t="s" s="33">
        <v>1705</v>
      </c>
      <c r="C890" s="12"/>
      <c r="D890" t="s" s="33">
        <v>17</v>
      </c>
      <c r="E890" s="12"/>
      <c r="F890" s="12"/>
      <c r="G890" s="14">
        <v>0</v>
      </c>
      <c r="H890" s="14">
        <v>0</v>
      </c>
      <c r="I890" s="14">
        <v>0</v>
      </c>
      <c r="J890" s="14">
        <v>0</v>
      </c>
      <c r="K890" s="12"/>
      <c r="L890" s="34">
        <v>0</v>
      </c>
      <c r="M890" s="35">
        <v>0</v>
      </c>
      <c r="N890" s="14">
        <v>0</v>
      </c>
      <c r="O890" s="14">
        <v>0</v>
      </c>
      <c r="P890" s="15">
        <v>0</v>
      </c>
      <c r="Q890" s="14">
        <f>IF(G890=0,0,G890*$U$3)</f>
        <v>0</v>
      </c>
      <c r="R890" s="14">
        <f>IF(H890=0,0,H890*$U$3)</f>
        <v>0</v>
      </c>
      <c r="S890" s="14">
        <f>IF(N890=0,0,N890*$U$3)</f>
        <v>0</v>
      </c>
      <c r="T890" s="14">
        <f>SUM(Q890:S890)</f>
        <v>0</v>
      </c>
      <c r="U890" s="14">
        <f>IF(O890=0,0,O890*$U$3)</f>
        <v>0</v>
      </c>
      <c r="V890" s="37"/>
    </row>
    <row r="891" ht="21" customHeight="1">
      <c r="A891" t="s" s="32">
        <v>1706</v>
      </c>
      <c r="B891" t="s" s="33">
        <v>1707</v>
      </c>
      <c r="C891" t="s" s="32">
        <v>68</v>
      </c>
      <c r="D891" t="s" s="33">
        <v>17</v>
      </c>
      <c r="E891" s="36">
        <v>7.84</v>
      </c>
      <c r="F891" s="12"/>
      <c r="G891" s="14">
        <v>0</v>
      </c>
      <c r="H891" s="14">
        <v>7.84</v>
      </c>
      <c r="I891" s="14">
        <v>0</v>
      </c>
      <c r="J891" s="14">
        <v>7.84</v>
      </c>
      <c r="K891" s="12"/>
      <c r="L891" s="34">
        <v>0</v>
      </c>
      <c r="M891" s="35">
        <v>0</v>
      </c>
      <c r="N891" s="14">
        <v>0</v>
      </c>
      <c r="O891" s="14">
        <v>7.84</v>
      </c>
      <c r="P891" s="15">
        <v>0</v>
      </c>
      <c r="Q891" s="14">
        <f>IF(G891=0,0,G891*$U$3)</f>
        <v>0</v>
      </c>
      <c r="R891" s="14">
        <f>IF(H891=0,0,H891*$U$3)</f>
        <v>8.231999999999999</v>
      </c>
      <c r="S891" s="14">
        <f>IF(N891=0,0,N891*$U$3)</f>
        <v>0</v>
      </c>
      <c r="T891" s="14">
        <f>SUM(Q891:S891)</f>
        <v>8.231999999999999</v>
      </c>
      <c r="U891" s="14">
        <f>IF(O891=0,0,O891*$U$3)</f>
        <v>8.231999999999999</v>
      </c>
      <c r="V891" s="37"/>
    </row>
    <row r="892" ht="73.5" customHeight="1">
      <c r="A892" t="s" s="32">
        <v>1708</v>
      </c>
      <c r="B892" t="s" s="33">
        <v>1709</v>
      </c>
      <c r="C892" t="s" s="32">
        <v>68</v>
      </c>
      <c r="D892" t="s" s="33">
        <v>17</v>
      </c>
      <c r="E892" s="36">
        <v>98.91</v>
      </c>
      <c r="F892" s="12"/>
      <c r="G892" s="14">
        <v>0.417341772151899</v>
      </c>
      <c r="H892" s="14">
        <v>65.56546251217139</v>
      </c>
      <c r="I892" s="14">
        <v>32.9271957156767</v>
      </c>
      <c r="J892" s="14">
        <v>98.91</v>
      </c>
      <c r="K892" s="12"/>
      <c r="L892" s="34">
        <v>0.380677216163444</v>
      </c>
      <c r="M892" s="35">
        <v>12.5346332011127</v>
      </c>
      <c r="N892" s="14">
        <v>45.4618289167894</v>
      </c>
      <c r="O892" s="14">
        <v>111.444633201113</v>
      </c>
      <c r="P892" s="15">
        <v>0.126727663543754</v>
      </c>
      <c r="Q892" s="14">
        <f>IF(G892=0,0,G892*$U$3)</f>
        <v>0.438208860759494</v>
      </c>
      <c r="R892" s="14">
        <f>IF(H892=0,0,H892*$U$3)</f>
        <v>68.843735637780</v>
      </c>
      <c r="S892" s="14">
        <f>IF(N892=0,0,N892*$U$3)</f>
        <v>47.7349203626289</v>
      </c>
      <c r="T892" s="14">
        <f>SUM(Q892:S892)</f>
        <v>117.016864861168</v>
      </c>
      <c r="U892" s="14">
        <f>IF(O892=0,0,O892*$U$3)</f>
        <v>117.016864861169</v>
      </c>
      <c r="V892" s="37"/>
    </row>
    <row r="893" ht="31.5" customHeight="1">
      <c r="A893" t="s" s="32">
        <v>1710</v>
      </c>
      <c r="B893" t="s" s="33">
        <v>1711</v>
      </c>
      <c r="C893" t="s" s="32">
        <v>68</v>
      </c>
      <c r="D893" t="s" s="33">
        <v>17</v>
      </c>
      <c r="E893" s="36">
        <v>8.359999999999999</v>
      </c>
      <c r="F893" s="12"/>
      <c r="G893" s="14">
        <v>0</v>
      </c>
      <c r="H893" s="14">
        <v>5.80169014084507</v>
      </c>
      <c r="I893" s="14">
        <v>2.55830985915493</v>
      </c>
      <c r="J893" s="14">
        <v>8.359999999999999</v>
      </c>
      <c r="K893" s="12"/>
      <c r="L893" s="34">
        <v>0.122921183399805</v>
      </c>
      <c r="M893" s="35">
        <v>0.314470475390712</v>
      </c>
      <c r="N893" s="14">
        <v>2.87278033454564</v>
      </c>
      <c r="O893" s="14">
        <v>8.674470475390709</v>
      </c>
      <c r="P893" s="15">
        <v>0.0376160855730518</v>
      </c>
      <c r="Q893" s="14">
        <f>IF(G893=0,0,G893*$U$3)</f>
        <v>0</v>
      </c>
      <c r="R893" s="14">
        <f>IF(H893=0,0,H893*$U$3)</f>
        <v>6.09177464788732</v>
      </c>
      <c r="S893" s="14">
        <f>IF(N893=0,0,N893*$U$3)</f>
        <v>3.01641935127292</v>
      </c>
      <c r="T893" s="14">
        <f>SUM(Q893:S893)</f>
        <v>9.108193999160241</v>
      </c>
      <c r="U893" s="14">
        <f>IF(O893=0,0,O893*$U$3)</f>
        <v>9.10819399916025</v>
      </c>
      <c r="V893" s="37"/>
    </row>
    <row r="894" ht="73.5" customHeight="1">
      <c r="A894" t="s" s="32">
        <v>1712</v>
      </c>
      <c r="B894" t="s" s="33">
        <v>1713</v>
      </c>
      <c r="C894" t="s" s="32">
        <v>68</v>
      </c>
      <c r="D894" t="s" s="33">
        <v>17</v>
      </c>
      <c r="E894" s="36">
        <v>106.3</v>
      </c>
      <c r="F894" s="12"/>
      <c r="G894" s="14">
        <v>0.417324340648279</v>
      </c>
      <c r="H894" s="14">
        <v>69.68246426414331</v>
      </c>
      <c r="I894" s="14">
        <v>36.2002113952084</v>
      </c>
      <c r="J894" s="14">
        <v>106.3</v>
      </c>
      <c r="K894" s="12"/>
      <c r="L894" s="34">
        <v>0.380677216163444</v>
      </c>
      <c r="M894" s="35">
        <v>13.7805956984561</v>
      </c>
      <c r="N894" s="14">
        <v>49.9808070936645</v>
      </c>
      <c r="O894" s="14">
        <v>120.080595698456</v>
      </c>
      <c r="P894" s="15">
        <v>0.129638717765345</v>
      </c>
      <c r="Q894" s="14">
        <f>IF(G894=0,0,G894*$U$3)</f>
        <v>0.438190557680693</v>
      </c>
      <c r="R894" s="14">
        <f>IF(H894=0,0,H894*$U$3)</f>
        <v>73.1665874773505</v>
      </c>
      <c r="S894" s="14">
        <f>IF(N894=0,0,N894*$U$3)</f>
        <v>52.4798474483477</v>
      </c>
      <c r="T894" s="14">
        <f>SUM(Q894:S894)</f>
        <v>126.084625483379</v>
      </c>
      <c r="U894" s="14">
        <f>IF(O894=0,0,O894*$U$3)</f>
        <v>126.084625483379</v>
      </c>
      <c r="V894" s="37"/>
    </row>
    <row r="895" ht="21" customHeight="1">
      <c r="A895" t="s" s="32">
        <v>1714</v>
      </c>
      <c r="B895" t="s" s="33">
        <v>1715</v>
      </c>
      <c r="C895" t="s" s="32">
        <v>68</v>
      </c>
      <c r="D895" t="s" s="33">
        <v>17</v>
      </c>
      <c r="E895" s="36">
        <v>12.17</v>
      </c>
      <c r="F895" s="12"/>
      <c r="G895" s="14">
        <v>0</v>
      </c>
      <c r="H895" s="14">
        <v>7.98489006156552</v>
      </c>
      <c r="I895" s="14">
        <v>4.18510993843448</v>
      </c>
      <c r="J895" s="14">
        <v>12.17</v>
      </c>
      <c r="K895" s="12"/>
      <c r="L895" s="34">
        <v>0.122921183399805</v>
      </c>
      <c r="M895" s="35">
        <v>0.514438666290651</v>
      </c>
      <c r="N895" s="14">
        <v>4.69954860472513</v>
      </c>
      <c r="O895" s="14">
        <v>12.6844386662906</v>
      </c>
      <c r="P895" s="15">
        <v>0.0422710489967666</v>
      </c>
      <c r="Q895" s="14">
        <f>IF(G895=0,0,G895*$U$3)</f>
        <v>0</v>
      </c>
      <c r="R895" s="14">
        <f>IF(H895=0,0,H895*$U$3)</f>
        <v>8.3841345646438</v>
      </c>
      <c r="S895" s="14">
        <f>IF(N895=0,0,N895*$U$3)</f>
        <v>4.93452603496139</v>
      </c>
      <c r="T895" s="14">
        <f>SUM(Q895:S895)</f>
        <v>13.3186605996052</v>
      </c>
      <c r="U895" s="14">
        <f>IF(O895=0,0,O895*$U$3)</f>
        <v>13.3186605996051</v>
      </c>
      <c r="V895" s="37"/>
    </row>
    <row r="896" ht="42" customHeight="1">
      <c r="A896" t="s" s="32">
        <v>1716</v>
      </c>
      <c r="B896" t="s" s="33">
        <v>1717</v>
      </c>
      <c r="C896" t="s" s="32">
        <v>110</v>
      </c>
      <c r="D896" t="s" s="33">
        <v>17</v>
      </c>
      <c r="E896" s="36">
        <v>67.81999999999999</v>
      </c>
      <c r="F896" s="12"/>
      <c r="G896" s="14">
        <v>0</v>
      </c>
      <c r="H896" s="14">
        <v>62.1166140738403</v>
      </c>
      <c r="I896" s="14">
        <v>5.70338592615967</v>
      </c>
      <c r="J896" s="14">
        <v>67.81999999999999</v>
      </c>
      <c r="K896" s="12"/>
      <c r="L896" s="34">
        <v>0.380677216163444</v>
      </c>
      <c r="M896" s="35">
        <v>2.17114907707623</v>
      </c>
      <c r="N896" s="14">
        <v>7.8745350032359</v>
      </c>
      <c r="O896" s="14">
        <v>69.9911490770762</v>
      </c>
      <c r="P896" s="15">
        <v>0.0320134042624038</v>
      </c>
      <c r="Q896" s="14">
        <f>IF(G896=0,0,G896*$U$3)</f>
        <v>0</v>
      </c>
      <c r="R896" s="14">
        <f>IF(H896=0,0,H896*$U$3)</f>
        <v>65.2224447775323</v>
      </c>
      <c r="S896" s="14">
        <f>IF(N896=0,0,N896*$U$3)</f>
        <v>8.268261753397701</v>
      </c>
      <c r="T896" s="14">
        <f>SUM(Q896:S896)</f>
        <v>73.490706530930</v>
      </c>
      <c r="U896" s="14">
        <f>IF(O896=0,0,O896*$U$3)</f>
        <v>73.490706530930</v>
      </c>
      <c r="V896" s="37"/>
    </row>
    <row r="897" ht="42" customHeight="1">
      <c r="A897" t="s" s="32">
        <v>1718</v>
      </c>
      <c r="B897" t="s" s="33">
        <v>1719</v>
      </c>
      <c r="C897" t="s" s="32">
        <v>110</v>
      </c>
      <c r="D897" t="s" s="33">
        <v>17</v>
      </c>
      <c r="E897" s="36">
        <v>67.81999999999999</v>
      </c>
      <c r="F897" s="12"/>
      <c r="G897" s="14">
        <v>0</v>
      </c>
      <c r="H897" s="14">
        <v>62.1166140738403</v>
      </c>
      <c r="I897" s="14">
        <v>5.70338592615967</v>
      </c>
      <c r="J897" s="14">
        <v>67.81999999999999</v>
      </c>
      <c r="K897" s="12"/>
      <c r="L897" s="34">
        <v>0.380677216163444</v>
      </c>
      <c r="M897" s="35">
        <v>2.17114907707623</v>
      </c>
      <c r="N897" s="14">
        <v>7.8745350032359</v>
      </c>
      <c r="O897" s="14">
        <v>69.9911490770762</v>
      </c>
      <c r="P897" s="15">
        <v>0.0320134042624038</v>
      </c>
      <c r="Q897" s="14">
        <f>IF(G897=0,0,G897*$U$3)</f>
        <v>0</v>
      </c>
      <c r="R897" s="14">
        <f>IF(H897=0,0,H897*$U$3)</f>
        <v>65.2224447775323</v>
      </c>
      <c r="S897" s="14">
        <f>IF(N897=0,0,N897*$U$3)</f>
        <v>8.268261753397701</v>
      </c>
      <c r="T897" s="14">
        <f>SUM(Q897:S897)</f>
        <v>73.490706530930</v>
      </c>
      <c r="U897" s="14">
        <f>IF(O897=0,0,O897*$U$3)</f>
        <v>73.490706530930</v>
      </c>
      <c r="V897" s="37"/>
    </row>
    <row r="898" ht="21" customHeight="1">
      <c r="A898" t="s" s="32">
        <v>1720</v>
      </c>
      <c r="B898" t="s" s="33">
        <v>1721</v>
      </c>
      <c r="C898" s="12"/>
      <c r="D898" t="s" s="33">
        <v>17</v>
      </c>
      <c r="E898" s="12"/>
      <c r="F898" s="12"/>
      <c r="G898" s="14">
        <v>0</v>
      </c>
      <c r="H898" s="14">
        <v>0</v>
      </c>
      <c r="I898" s="14">
        <v>0</v>
      </c>
      <c r="J898" s="14">
        <v>0</v>
      </c>
      <c r="K898" s="12"/>
      <c r="L898" s="34">
        <v>0</v>
      </c>
      <c r="M898" s="35">
        <v>0</v>
      </c>
      <c r="N898" s="14">
        <v>0</v>
      </c>
      <c r="O898" s="14">
        <v>0</v>
      </c>
      <c r="P898" s="15">
        <v>0</v>
      </c>
      <c r="Q898" s="14">
        <f>IF(G898=0,0,G898*$U$3)</f>
        <v>0</v>
      </c>
      <c r="R898" s="14">
        <f>IF(H898=0,0,H898*$U$3)</f>
        <v>0</v>
      </c>
      <c r="S898" s="14">
        <f>IF(N898=0,0,N898*$U$3)</f>
        <v>0</v>
      </c>
      <c r="T898" s="14">
        <f>SUM(Q898:S898)</f>
        <v>0</v>
      </c>
      <c r="U898" s="14">
        <f>IF(O898=0,0,O898*$U$3)</f>
        <v>0</v>
      </c>
      <c r="V898" s="37"/>
    </row>
    <row r="899" ht="31.5" customHeight="1">
      <c r="A899" t="s" s="32">
        <v>1722</v>
      </c>
      <c r="B899" t="s" s="33">
        <v>1723</v>
      </c>
      <c r="C899" t="s" s="32">
        <v>68</v>
      </c>
      <c r="D899" t="s" s="33">
        <v>17</v>
      </c>
      <c r="E899" s="36">
        <v>66.09999999999999</v>
      </c>
      <c r="F899" s="12"/>
      <c r="G899" s="14">
        <v>0.299627650963249</v>
      </c>
      <c r="H899" s="14">
        <v>34.0291403593978</v>
      </c>
      <c r="I899" s="14">
        <v>31.771231989639</v>
      </c>
      <c r="J899" s="14">
        <v>66.09999999999999</v>
      </c>
      <c r="K899" s="12"/>
      <c r="L899" s="34">
        <v>0.533819480865128</v>
      </c>
      <c r="M899" s="35">
        <v>16.9601025671546</v>
      </c>
      <c r="N899" s="14">
        <v>48.7313345567936</v>
      </c>
      <c r="O899" s="14">
        <v>83.0601025671546</v>
      </c>
      <c r="P899" s="15">
        <v>0.25658248966951</v>
      </c>
      <c r="Q899" s="14">
        <f>IF(G899=0,0,G899*$U$3)</f>
        <v>0.314609033511411</v>
      </c>
      <c r="R899" s="14">
        <f>IF(H899=0,0,H899*$U$3)</f>
        <v>35.7305973773677</v>
      </c>
      <c r="S899" s="14">
        <f>IF(N899=0,0,N899*$U$3)</f>
        <v>51.1679012846333</v>
      </c>
      <c r="T899" s="14">
        <f>SUM(Q899:S899)</f>
        <v>87.21310769551241</v>
      </c>
      <c r="U899" s="14">
        <f>IF(O899=0,0,O899*$U$3)</f>
        <v>87.21310769551231</v>
      </c>
      <c r="V899" s="37"/>
    </row>
    <row r="900" ht="21" customHeight="1">
      <c r="A900" t="s" s="32">
        <v>1724</v>
      </c>
      <c r="B900" t="s" s="33">
        <v>1725</v>
      </c>
      <c r="C900" t="s" s="32">
        <v>68</v>
      </c>
      <c r="D900" t="s" s="33">
        <v>17</v>
      </c>
      <c r="E900" s="36">
        <v>9.140000000000001</v>
      </c>
      <c r="F900" s="12"/>
      <c r="G900" s="14">
        <v>0</v>
      </c>
      <c r="H900" s="14">
        <v>5.74728337236534</v>
      </c>
      <c r="I900" s="14">
        <v>3.39271662763466</v>
      </c>
      <c r="J900" s="14">
        <v>9.140000000000001</v>
      </c>
      <c r="K900" s="12"/>
      <c r="L900" s="34">
        <v>0.122921183399805</v>
      </c>
      <c r="M900" s="35">
        <v>0.417036742809048</v>
      </c>
      <c r="N900" s="14">
        <v>3.80975337044371</v>
      </c>
      <c r="O900" s="14">
        <v>9.55703674280905</v>
      </c>
      <c r="P900" s="15">
        <v>0.0456276523861103</v>
      </c>
      <c r="Q900" s="14">
        <f>IF(G900=0,0,G900*$U$3)</f>
        <v>0</v>
      </c>
      <c r="R900" s="14">
        <f>IF(H900=0,0,H900*$U$3)</f>
        <v>6.03464754098361</v>
      </c>
      <c r="S900" s="14">
        <f>IF(N900=0,0,N900*$U$3)</f>
        <v>4.0002410389659</v>
      </c>
      <c r="T900" s="14">
        <f>SUM(Q900:S900)</f>
        <v>10.0348885799495</v>
      </c>
      <c r="U900" s="14">
        <f>IF(O900=0,0,O900*$U$3)</f>
        <v>10.0348885799495</v>
      </c>
      <c r="V900" s="37"/>
    </row>
    <row r="901" ht="21" customHeight="1">
      <c r="A901" t="s" s="32">
        <v>1726</v>
      </c>
      <c r="B901" t="s" s="33">
        <v>1727</v>
      </c>
      <c r="C901" s="12"/>
      <c r="D901" t="s" s="33">
        <v>17</v>
      </c>
      <c r="E901" s="12"/>
      <c r="F901" s="12"/>
      <c r="G901" s="14">
        <v>0</v>
      </c>
      <c r="H901" s="14">
        <v>0</v>
      </c>
      <c r="I901" s="14">
        <v>0</v>
      </c>
      <c r="J901" s="14">
        <v>0</v>
      </c>
      <c r="K901" s="12"/>
      <c r="L901" s="34">
        <v>0</v>
      </c>
      <c r="M901" s="35">
        <v>0</v>
      </c>
      <c r="N901" s="14">
        <v>0</v>
      </c>
      <c r="O901" s="14">
        <v>0</v>
      </c>
      <c r="P901" s="15">
        <v>0</v>
      </c>
      <c r="Q901" s="14">
        <f>IF(G901=0,0,G901*$U$3)</f>
        <v>0</v>
      </c>
      <c r="R901" s="14">
        <f>IF(H901=0,0,H901*$U$3)</f>
        <v>0</v>
      </c>
      <c r="S901" s="14">
        <f>IF(N901=0,0,N901*$U$3)</f>
        <v>0</v>
      </c>
      <c r="T901" s="14">
        <f>SUM(Q901:S901)</f>
        <v>0</v>
      </c>
      <c r="U901" s="14">
        <f>IF(O901=0,0,O901*$U$3)</f>
        <v>0</v>
      </c>
      <c r="V901" s="37"/>
    </row>
    <row r="902" ht="21" customHeight="1">
      <c r="A902" t="s" s="32">
        <v>1728</v>
      </c>
      <c r="B902" t="s" s="33">
        <v>1729</v>
      </c>
      <c r="C902" s="12"/>
      <c r="D902" t="s" s="33">
        <v>17</v>
      </c>
      <c r="E902" s="12"/>
      <c r="F902" s="12"/>
      <c r="G902" s="14">
        <v>0</v>
      </c>
      <c r="H902" s="14">
        <v>0</v>
      </c>
      <c r="I902" s="14">
        <v>0</v>
      </c>
      <c r="J902" s="14">
        <v>0</v>
      </c>
      <c r="K902" s="12"/>
      <c r="L902" s="34">
        <v>0</v>
      </c>
      <c r="M902" s="35">
        <v>0</v>
      </c>
      <c r="N902" s="14">
        <v>0</v>
      </c>
      <c r="O902" s="14">
        <v>0</v>
      </c>
      <c r="P902" s="15">
        <v>0</v>
      </c>
      <c r="Q902" s="14">
        <f>IF(G902=0,0,G902*$U$3)</f>
        <v>0</v>
      </c>
      <c r="R902" s="14">
        <f>IF(H902=0,0,H902*$U$3)</f>
        <v>0</v>
      </c>
      <c r="S902" s="14">
        <f>IF(N902=0,0,N902*$U$3)</f>
        <v>0</v>
      </c>
      <c r="T902" s="14">
        <f>SUM(Q902:S902)</f>
        <v>0</v>
      </c>
      <c r="U902" s="14">
        <f>IF(O902=0,0,O902*$U$3)</f>
        <v>0</v>
      </c>
      <c r="V902" s="37"/>
    </row>
    <row r="903" ht="21" customHeight="1">
      <c r="A903" t="s" s="32">
        <v>1730</v>
      </c>
      <c r="B903" t="s" s="33">
        <v>1731</v>
      </c>
      <c r="C903" s="12"/>
      <c r="D903" t="s" s="33">
        <v>17</v>
      </c>
      <c r="E903" s="12"/>
      <c r="F903" s="12"/>
      <c r="G903" s="14">
        <v>0</v>
      </c>
      <c r="H903" s="14">
        <v>0</v>
      </c>
      <c r="I903" s="14">
        <v>0</v>
      </c>
      <c r="J903" s="14">
        <v>0</v>
      </c>
      <c r="K903" s="12"/>
      <c r="L903" s="34">
        <v>0</v>
      </c>
      <c r="M903" s="35">
        <v>0</v>
      </c>
      <c r="N903" s="14">
        <v>0</v>
      </c>
      <c r="O903" s="14">
        <v>0</v>
      </c>
      <c r="P903" s="15">
        <v>0</v>
      </c>
      <c r="Q903" s="14">
        <f>IF(G903=0,0,G903*$U$3)</f>
        <v>0</v>
      </c>
      <c r="R903" s="14">
        <f>IF(H903=0,0,H903*$U$3)</f>
        <v>0</v>
      </c>
      <c r="S903" s="14">
        <f>IF(N903=0,0,N903*$U$3)</f>
        <v>0</v>
      </c>
      <c r="T903" s="14">
        <f>SUM(Q903:S903)</f>
        <v>0</v>
      </c>
      <c r="U903" s="14">
        <f>IF(O903=0,0,O903*$U$3)</f>
        <v>0</v>
      </c>
      <c r="V903" s="37"/>
    </row>
    <row r="904" ht="21" customHeight="1">
      <c r="A904" t="s" s="32">
        <v>1732</v>
      </c>
      <c r="B904" t="s" s="33">
        <v>1733</v>
      </c>
      <c r="C904" s="12"/>
      <c r="D904" t="s" s="33">
        <v>17</v>
      </c>
      <c r="E904" s="12"/>
      <c r="F904" s="12"/>
      <c r="G904" s="14">
        <v>0</v>
      </c>
      <c r="H904" s="14">
        <v>0</v>
      </c>
      <c r="I904" s="14">
        <v>0</v>
      </c>
      <c r="J904" s="14">
        <v>0</v>
      </c>
      <c r="K904" s="12"/>
      <c r="L904" s="34">
        <v>0</v>
      </c>
      <c r="M904" s="35">
        <v>0</v>
      </c>
      <c r="N904" s="14">
        <v>0</v>
      </c>
      <c r="O904" s="14">
        <v>0</v>
      </c>
      <c r="P904" s="15">
        <v>0</v>
      </c>
      <c r="Q904" s="14">
        <f>IF(G904=0,0,G904*$U$3)</f>
        <v>0</v>
      </c>
      <c r="R904" s="14">
        <f>IF(H904=0,0,H904*$U$3)</f>
        <v>0</v>
      </c>
      <c r="S904" s="14">
        <f>IF(N904=0,0,N904*$U$3)</f>
        <v>0</v>
      </c>
      <c r="T904" s="14">
        <f>SUM(Q904:S904)</f>
        <v>0</v>
      </c>
      <c r="U904" s="14">
        <f>IF(O904=0,0,O904*$U$3)</f>
        <v>0</v>
      </c>
      <c r="V904" s="37"/>
    </row>
    <row r="905" ht="21" customHeight="1">
      <c r="A905" t="s" s="32">
        <v>1734</v>
      </c>
      <c r="B905" t="s" s="33">
        <v>1735</v>
      </c>
      <c r="C905" t="s" s="32">
        <v>68</v>
      </c>
      <c r="D905" t="s" s="33">
        <v>17</v>
      </c>
      <c r="E905" s="36">
        <v>8.619999999999999</v>
      </c>
      <c r="F905" s="12"/>
      <c r="G905" s="14">
        <v>0</v>
      </c>
      <c r="H905" s="14">
        <v>6.26422360248447</v>
      </c>
      <c r="I905" s="14">
        <v>2.35577639751553</v>
      </c>
      <c r="J905" s="14">
        <v>8.619999999999999</v>
      </c>
      <c r="K905" s="12"/>
      <c r="L905" s="34">
        <v>0.0917894491798401</v>
      </c>
      <c r="M905" s="35">
        <v>0.216235417918818</v>
      </c>
      <c r="N905" s="14">
        <v>2.57201181543435</v>
      </c>
      <c r="O905" s="14">
        <v>8.83623541791882</v>
      </c>
      <c r="P905" s="15">
        <v>0.0250853153038073</v>
      </c>
      <c r="Q905" s="14">
        <f>IF(G905=0,0,G905*$U$3)</f>
        <v>0</v>
      </c>
      <c r="R905" s="14">
        <f>IF(H905=0,0,H905*$U$3)</f>
        <v>6.57743478260869</v>
      </c>
      <c r="S905" s="14">
        <f>IF(N905=0,0,N905*$U$3)</f>
        <v>2.70061240620607</v>
      </c>
      <c r="T905" s="14">
        <f>SUM(Q905:S905)</f>
        <v>9.27804718881476</v>
      </c>
      <c r="U905" s="14">
        <f>IF(O905=0,0,O905*$U$3)</f>
        <v>9.27804718881476</v>
      </c>
      <c r="V905" s="37"/>
    </row>
    <row r="906" ht="21" customHeight="1">
      <c r="A906" t="s" s="32">
        <v>1736</v>
      </c>
      <c r="B906" t="s" s="33">
        <v>1119</v>
      </c>
      <c r="C906" t="s" s="32">
        <v>68</v>
      </c>
      <c r="D906" t="s" s="33">
        <v>17</v>
      </c>
      <c r="E906" s="36">
        <v>15.31</v>
      </c>
      <c r="F906" s="12"/>
      <c r="G906" s="14">
        <v>0</v>
      </c>
      <c r="H906" s="14">
        <v>11.5413846153846</v>
      </c>
      <c r="I906" s="14">
        <v>3.76861538461538</v>
      </c>
      <c r="J906" s="14">
        <v>15.31</v>
      </c>
      <c r="K906" s="12"/>
      <c r="L906" s="34">
        <v>0.0917894491798401</v>
      </c>
      <c r="M906" s="35">
        <v>0.345919130324517</v>
      </c>
      <c r="N906" s="14">
        <v>4.1145345149399</v>
      </c>
      <c r="O906" s="14">
        <v>15.6559191303245</v>
      </c>
      <c r="P906" s="15">
        <v>0.0225943259519605</v>
      </c>
      <c r="Q906" s="14">
        <f>IF(G906=0,0,G906*$U$3)</f>
        <v>0</v>
      </c>
      <c r="R906" s="14">
        <f>IF(H906=0,0,H906*$U$3)</f>
        <v>12.1184538461538</v>
      </c>
      <c r="S906" s="14">
        <f>IF(N906=0,0,N906*$U$3)</f>
        <v>4.3202612406869</v>
      </c>
      <c r="T906" s="14">
        <f>SUM(Q906:S906)</f>
        <v>16.4387150868407</v>
      </c>
      <c r="U906" s="14">
        <f>IF(O906=0,0,O906*$U$3)</f>
        <v>16.4387150868407</v>
      </c>
      <c r="V906" s="37"/>
    </row>
    <row r="907" ht="21" customHeight="1">
      <c r="A907" t="s" s="32">
        <v>1737</v>
      </c>
      <c r="B907" t="s" s="33">
        <v>1121</v>
      </c>
      <c r="C907" t="s" s="32">
        <v>68</v>
      </c>
      <c r="D907" t="s" s="33">
        <v>17</v>
      </c>
      <c r="E907" s="36">
        <v>15.31</v>
      </c>
      <c r="F907" s="12"/>
      <c r="G907" s="14">
        <v>0</v>
      </c>
      <c r="H907" s="14">
        <v>11.5413846153846</v>
      </c>
      <c r="I907" s="14">
        <v>3.76861538461538</v>
      </c>
      <c r="J907" s="14">
        <v>15.31</v>
      </c>
      <c r="K907" s="12"/>
      <c r="L907" s="34">
        <v>0.0917894491798401</v>
      </c>
      <c r="M907" s="35">
        <v>0.345919130324517</v>
      </c>
      <c r="N907" s="14">
        <v>4.1145345149399</v>
      </c>
      <c r="O907" s="14">
        <v>15.6559191303245</v>
      </c>
      <c r="P907" s="15">
        <v>0.0225943259519605</v>
      </c>
      <c r="Q907" s="14">
        <f>IF(G907=0,0,G907*$U$3)</f>
        <v>0</v>
      </c>
      <c r="R907" s="14">
        <f>IF(H907=0,0,H907*$U$3)</f>
        <v>12.1184538461538</v>
      </c>
      <c r="S907" s="14">
        <f>IF(N907=0,0,N907*$U$3)</f>
        <v>4.3202612406869</v>
      </c>
      <c r="T907" s="14">
        <f>SUM(Q907:S907)</f>
        <v>16.4387150868407</v>
      </c>
      <c r="U907" s="14">
        <f>IF(O907=0,0,O907*$U$3)</f>
        <v>16.4387150868407</v>
      </c>
      <c r="V907" s="37"/>
    </row>
    <row r="908" ht="21" customHeight="1">
      <c r="A908" t="s" s="32">
        <v>1738</v>
      </c>
      <c r="B908" t="s" s="33">
        <v>1739</v>
      </c>
      <c r="C908" t="s" s="32">
        <v>26</v>
      </c>
      <c r="D908" t="s" s="33">
        <v>17</v>
      </c>
      <c r="E908" s="36">
        <v>22.47</v>
      </c>
      <c r="F908" s="12"/>
      <c r="G908" s="14">
        <v>0</v>
      </c>
      <c r="H908" s="14">
        <v>21.7638</v>
      </c>
      <c r="I908" s="14">
        <v>0.7062</v>
      </c>
      <c r="J908" s="14">
        <v>22.47</v>
      </c>
      <c r="K908" s="12"/>
      <c r="L908" s="34">
        <v>0.105573684719978</v>
      </c>
      <c r="M908" s="35">
        <v>0.0745561361492483</v>
      </c>
      <c r="N908" s="14">
        <v>0.780756136149248</v>
      </c>
      <c r="O908" s="14">
        <v>22.5445561361492</v>
      </c>
      <c r="P908" s="15">
        <v>0.00331803009119924</v>
      </c>
      <c r="Q908" s="14">
        <f>IF(G908=0,0,G908*$U$3)</f>
        <v>0</v>
      </c>
      <c r="R908" s="14">
        <f>IF(H908=0,0,H908*$U$3)</f>
        <v>22.85199</v>
      </c>
      <c r="S908" s="14">
        <f>IF(N908=0,0,N908*$U$3)</f>
        <v>0.81979394295671</v>
      </c>
      <c r="T908" s="14">
        <f>SUM(Q908:S908)</f>
        <v>23.6717839429567</v>
      </c>
      <c r="U908" s="14">
        <f>IF(O908=0,0,O908*$U$3)</f>
        <v>23.6717839429567</v>
      </c>
      <c r="V908" s="37"/>
    </row>
    <row r="909" ht="21" customHeight="1">
      <c r="A909" t="s" s="32">
        <v>1740</v>
      </c>
      <c r="B909" t="s" s="33">
        <v>1115</v>
      </c>
      <c r="C909" t="s" s="32">
        <v>68</v>
      </c>
      <c r="D909" t="s" s="33">
        <v>17</v>
      </c>
      <c r="E909" s="36">
        <v>20.38</v>
      </c>
      <c r="F909" s="12"/>
      <c r="G909" s="14">
        <v>0</v>
      </c>
      <c r="H909" s="14">
        <v>15.3706302521008</v>
      </c>
      <c r="I909" s="14">
        <v>5.00936974789916</v>
      </c>
      <c r="J909" s="14">
        <v>20.38</v>
      </c>
      <c r="K909" s="12"/>
      <c r="L909" s="34">
        <v>0.0917894491798401</v>
      </c>
      <c r="M909" s="35">
        <v>0.459807289897818</v>
      </c>
      <c r="N909" s="14">
        <v>5.46917703779698</v>
      </c>
      <c r="O909" s="14">
        <v>20.8398072898978</v>
      </c>
      <c r="P909" s="15">
        <v>0.022561692340423</v>
      </c>
      <c r="Q909" s="14">
        <f>IF(G909=0,0,G909*$U$3)</f>
        <v>0</v>
      </c>
      <c r="R909" s="14">
        <f>IF(H909=0,0,H909*$U$3)</f>
        <v>16.1391617647058</v>
      </c>
      <c r="S909" s="14">
        <f>IF(N909=0,0,N909*$U$3)</f>
        <v>5.74263588968683</v>
      </c>
      <c r="T909" s="14">
        <f>SUM(Q909:S909)</f>
        <v>21.8817976543926</v>
      </c>
      <c r="U909" s="14">
        <f>IF(O909=0,0,O909*$U$3)</f>
        <v>21.8817976543927</v>
      </c>
      <c r="V909" s="37"/>
    </row>
    <row r="910" ht="21" customHeight="1">
      <c r="A910" t="s" s="32">
        <v>1741</v>
      </c>
      <c r="B910" t="s" s="33">
        <v>1117</v>
      </c>
      <c r="C910" t="s" s="32">
        <v>68</v>
      </c>
      <c r="D910" t="s" s="33">
        <v>17</v>
      </c>
      <c r="E910" s="36">
        <v>20.38</v>
      </c>
      <c r="F910" s="12"/>
      <c r="G910" s="14">
        <v>0</v>
      </c>
      <c r="H910" s="14">
        <v>15.3706302521008</v>
      </c>
      <c r="I910" s="14">
        <v>5.00936974789916</v>
      </c>
      <c r="J910" s="14">
        <v>20.38</v>
      </c>
      <c r="K910" s="12"/>
      <c r="L910" s="34">
        <v>0.0917894491798401</v>
      </c>
      <c r="M910" s="35">
        <v>0.459807289897818</v>
      </c>
      <c r="N910" s="14">
        <v>5.46917703779698</v>
      </c>
      <c r="O910" s="14">
        <v>20.8398072898978</v>
      </c>
      <c r="P910" s="15">
        <v>0.022561692340423</v>
      </c>
      <c r="Q910" s="14">
        <f>IF(G910=0,0,G910*$U$3)</f>
        <v>0</v>
      </c>
      <c r="R910" s="14">
        <f>IF(H910=0,0,H910*$U$3)</f>
        <v>16.1391617647058</v>
      </c>
      <c r="S910" s="14">
        <f>IF(N910=0,0,N910*$U$3)</f>
        <v>5.74263588968683</v>
      </c>
      <c r="T910" s="14">
        <f>SUM(Q910:S910)</f>
        <v>21.8817976543926</v>
      </c>
      <c r="U910" s="14">
        <f>IF(O910=0,0,O910*$U$3)</f>
        <v>21.8817976543927</v>
      </c>
      <c r="V910" s="37"/>
    </row>
    <row r="911" ht="21" customHeight="1">
      <c r="A911" t="s" s="32">
        <v>1742</v>
      </c>
      <c r="B911" t="s" s="33">
        <v>1743</v>
      </c>
      <c r="C911" s="12"/>
      <c r="D911" t="s" s="33">
        <v>17</v>
      </c>
      <c r="E911" s="12"/>
      <c r="F911" s="12"/>
      <c r="G911" s="14">
        <v>0</v>
      </c>
      <c r="H911" s="14">
        <v>0</v>
      </c>
      <c r="I911" s="14">
        <v>0</v>
      </c>
      <c r="J911" s="14">
        <v>0</v>
      </c>
      <c r="K911" s="12"/>
      <c r="L911" s="34">
        <v>0</v>
      </c>
      <c r="M911" s="35">
        <v>0</v>
      </c>
      <c r="N911" s="14">
        <v>0</v>
      </c>
      <c r="O911" s="14">
        <v>0</v>
      </c>
      <c r="P911" s="15">
        <v>0</v>
      </c>
      <c r="Q911" s="14">
        <f>IF(G911=0,0,G911*$U$3)</f>
        <v>0</v>
      </c>
      <c r="R911" s="14">
        <f>IF(H911=0,0,H911*$U$3)</f>
        <v>0</v>
      </c>
      <c r="S911" s="14">
        <f>IF(N911=0,0,N911*$U$3)</f>
        <v>0</v>
      </c>
      <c r="T911" s="14">
        <f>SUM(Q911:S911)</f>
        <v>0</v>
      </c>
      <c r="U911" s="14">
        <f>IF(O911=0,0,O911*$U$3)</f>
        <v>0</v>
      </c>
      <c r="V911" s="37"/>
    </row>
    <row r="912" ht="21" customHeight="1">
      <c r="A912" t="s" s="32">
        <v>1744</v>
      </c>
      <c r="B912" t="s" s="33">
        <v>1745</v>
      </c>
      <c r="C912" s="12"/>
      <c r="D912" t="s" s="33">
        <v>17</v>
      </c>
      <c r="E912" s="12"/>
      <c r="F912" s="12"/>
      <c r="G912" s="14">
        <v>0</v>
      </c>
      <c r="H912" s="14">
        <v>0</v>
      </c>
      <c r="I912" s="14">
        <v>0</v>
      </c>
      <c r="J912" s="14">
        <v>0</v>
      </c>
      <c r="K912" s="12"/>
      <c r="L912" s="34">
        <v>0</v>
      </c>
      <c r="M912" s="35">
        <v>0</v>
      </c>
      <c r="N912" s="14">
        <v>0</v>
      </c>
      <c r="O912" s="14">
        <v>0</v>
      </c>
      <c r="P912" s="15">
        <v>0</v>
      </c>
      <c r="Q912" s="14">
        <f>IF(G912=0,0,G912*$U$3)</f>
        <v>0</v>
      </c>
      <c r="R912" s="14">
        <f>IF(H912=0,0,H912*$U$3)</f>
        <v>0</v>
      </c>
      <c r="S912" s="14">
        <f>IF(N912=0,0,N912*$U$3)</f>
        <v>0</v>
      </c>
      <c r="T912" s="14">
        <f>SUM(Q912:S912)</f>
        <v>0</v>
      </c>
      <c r="U912" s="14">
        <f>IF(O912=0,0,O912*$U$3)</f>
        <v>0</v>
      </c>
      <c r="V912" s="37"/>
    </row>
    <row r="913" ht="21" customHeight="1">
      <c r="A913" t="s" s="32">
        <v>1746</v>
      </c>
      <c r="B913" t="s" s="33">
        <v>1747</v>
      </c>
      <c r="C913" t="s" s="32">
        <v>26</v>
      </c>
      <c r="D913" t="s" s="33">
        <v>17</v>
      </c>
      <c r="E913" s="36">
        <v>10.1</v>
      </c>
      <c r="F913" s="12"/>
      <c r="G913" s="14">
        <v>0</v>
      </c>
      <c r="H913" s="14">
        <v>9.082502651113471</v>
      </c>
      <c r="I913" s="14">
        <v>1.01749734888653</v>
      </c>
      <c r="J913" s="14">
        <v>10.1</v>
      </c>
      <c r="K913" s="12"/>
      <c r="L913" s="34">
        <v>0.0917894491798401</v>
      </c>
      <c r="M913" s="35">
        <v>0.09339552119624241</v>
      </c>
      <c r="N913" s="14">
        <v>1.11089287008277</v>
      </c>
      <c r="O913" s="14">
        <v>10.1933955211962</v>
      </c>
      <c r="P913" s="15">
        <v>0.0092470813065586</v>
      </c>
      <c r="Q913" s="14">
        <f>IF(G913=0,0,G913*$U$3)</f>
        <v>0</v>
      </c>
      <c r="R913" s="14">
        <f>IF(H913=0,0,H913*$U$3)</f>
        <v>9.53662778366914</v>
      </c>
      <c r="S913" s="14">
        <f>IF(N913=0,0,N913*$U$3)</f>
        <v>1.16643751358691</v>
      </c>
      <c r="T913" s="14">
        <f>SUM(Q913:S913)</f>
        <v>10.7030652972561</v>
      </c>
      <c r="U913" s="14">
        <f>IF(O913=0,0,O913*$U$3)</f>
        <v>10.703065297256</v>
      </c>
      <c r="V913" s="37"/>
    </row>
    <row r="914" ht="21" customHeight="1">
      <c r="A914" t="s" s="32">
        <v>1748</v>
      </c>
      <c r="B914" t="s" s="33">
        <v>1749</v>
      </c>
      <c r="C914" t="s" s="32">
        <v>26</v>
      </c>
      <c r="D914" t="s" s="33">
        <v>17</v>
      </c>
      <c r="E914" s="36">
        <v>10.1</v>
      </c>
      <c r="F914" s="12"/>
      <c r="G914" s="14">
        <v>0</v>
      </c>
      <c r="H914" s="14">
        <v>9.082502651113471</v>
      </c>
      <c r="I914" s="14">
        <v>1.01749734888653</v>
      </c>
      <c r="J914" s="14">
        <v>10.1</v>
      </c>
      <c r="K914" s="12"/>
      <c r="L914" s="34">
        <v>0.0917894491798401</v>
      </c>
      <c r="M914" s="35">
        <v>0.09339552119624241</v>
      </c>
      <c r="N914" s="14">
        <v>1.11089287008277</v>
      </c>
      <c r="O914" s="14">
        <v>10.1933955211962</v>
      </c>
      <c r="P914" s="15">
        <v>0.0092470813065586</v>
      </c>
      <c r="Q914" s="14">
        <f>IF(G914=0,0,G914*$U$3)</f>
        <v>0</v>
      </c>
      <c r="R914" s="14">
        <f>IF(H914=0,0,H914*$U$3)</f>
        <v>9.53662778366914</v>
      </c>
      <c r="S914" s="14">
        <f>IF(N914=0,0,N914*$U$3)</f>
        <v>1.16643751358691</v>
      </c>
      <c r="T914" s="14">
        <f>SUM(Q914:S914)</f>
        <v>10.7030652972561</v>
      </c>
      <c r="U914" s="14">
        <f>IF(O914=0,0,O914*$U$3)</f>
        <v>10.703065297256</v>
      </c>
      <c r="V914" s="37"/>
    </row>
    <row r="915" ht="31.5" customHeight="1">
      <c r="A915" t="s" s="32">
        <v>1750</v>
      </c>
      <c r="B915" t="s" s="33">
        <v>1751</v>
      </c>
      <c r="C915" s="12"/>
      <c r="D915" t="s" s="33">
        <v>17</v>
      </c>
      <c r="E915" s="12"/>
      <c r="F915" s="12"/>
      <c r="G915" s="14">
        <v>0</v>
      </c>
      <c r="H915" s="14">
        <v>0</v>
      </c>
      <c r="I915" s="14">
        <v>0</v>
      </c>
      <c r="J915" s="14">
        <v>0</v>
      </c>
      <c r="K915" s="12"/>
      <c r="L915" s="34">
        <v>0</v>
      </c>
      <c r="M915" s="35">
        <v>0</v>
      </c>
      <c r="N915" s="14">
        <v>0</v>
      </c>
      <c r="O915" s="14">
        <v>0</v>
      </c>
      <c r="P915" s="15">
        <v>0</v>
      </c>
      <c r="Q915" s="14">
        <f>IF(G915=0,0,G915*$U$3)</f>
        <v>0</v>
      </c>
      <c r="R915" s="14">
        <f>IF(H915=0,0,H915*$U$3)</f>
        <v>0</v>
      </c>
      <c r="S915" s="14">
        <f>IF(N915=0,0,N915*$U$3)</f>
        <v>0</v>
      </c>
      <c r="T915" s="14">
        <f>SUM(Q915:S915)</f>
        <v>0</v>
      </c>
      <c r="U915" s="14">
        <f>IF(O915=0,0,O915*$U$3)</f>
        <v>0</v>
      </c>
      <c r="V915" s="37"/>
    </row>
    <row r="916" ht="21" customHeight="1">
      <c r="A916" t="s" s="32">
        <v>1752</v>
      </c>
      <c r="B916" t="s" s="33">
        <v>1747</v>
      </c>
      <c r="C916" t="s" s="32">
        <v>26</v>
      </c>
      <c r="D916" t="s" s="33">
        <v>17</v>
      </c>
      <c r="E916" s="36">
        <v>15.22</v>
      </c>
      <c r="F916" s="12"/>
      <c r="G916" s="14">
        <v>0</v>
      </c>
      <c r="H916" s="14">
        <v>11.7521518987342</v>
      </c>
      <c r="I916" s="14">
        <v>3.46784810126582</v>
      </c>
      <c r="J916" s="14">
        <v>15.22</v>
      </c>
      <c r="K916" s="12"/>
      <c r="L916" s="34">
        <v>0.0917894491798401</v>
      </c>
      <c r="M916" s="35">
        <v>0.318311867054544</v>
      </c>
      <c r="N916" s="14">
        <v>3.78615996832037</v>
      </c>
      <c r="O916" s="14">
        <v>15.5383118670545</v>
      </c>
      <c r="P916" s="15">
        <v>0.0209140517118624</v>
      </c>
      <c r="Q916" s="14">
        <f>IF(G916=0,0,G916*$U$3)</f>
        <v>0</v>
      </c>
      <c r="R916" s="14">
        <f>IF(H916=0,0,H916*$U$3)</f>
        <v>12.3397594936709</v>
      </c>
      <c r="S916" s="14">
        <f>IF(N916=0,0,N916*$U$3)</f>
        <v>3.97546796673639</v>
      </c>
      <c r="T916" s="14">
        <f>SUM(Q916:S916)</f>
        <v>16.3152274604073</v>
      </c>
      <c r="U916" s="14">
        <f>IF(O916=0,0,O916*$U$3)</f>
        <v>16.3152274604072</v>
      </c>
      <c r="V916" s="37"/>
    </row>
    <row r="917" ht="21" customHeight="1">
      <c r="A917" t="s" s="32">
        <v>1753</v>
      </c>
      <c r="B917" t="s" s="33">
        <v>1749</v>
      </c>
      <c r="C917" t="s" s="32">
        <v>26</v>
      </c>
      <c r="D917" t="s" s="33">
        <v>17</v>
      </c>
      <c r="E917" s="36">
        <v>15.22</v>
      </c>
      <c r="F917" s="12"/>
      <c r="G917" s="14">
        <v>0</v>
      </c>
      <c r="H917" s="14">
        <v>11.7521518987342</v>
      </c>
      <c r="I917" s="14">
        <v>3.46784810126582</v>
      </c>
      <c r="J917" s="14">
        <v>15.22</v>
      </c>
      <c r="K917" s="12"/>
      <c r="L917" s="34">
        <v>0.0917894491798401</v>
      </c>
      <c r="M917" s="35">
        <v>0.318311867054544</v>
      </c>
      <c r="N917" s="14">
        <v>3.78615996832037</v>
      </c>
      <c r="O917" s="14">
        <v>15.5383118670545</v>
      </c>
      <c r="P917" s="15">
        <v>0.0209140517118624</v>
      </c>
      <c r="Q917" s="14">
        <f>IF(G917=0,0,G917*$U$3)</f>
        <v>0</v>
      </c>
      <c r="R917" s="14">
        <f>IF(H917=0,0,H917*$U$3)</f>
        <v>12.3397594936709</v>
      </c>
      <c r="S917" s="14">
        <f>IF(N917=0,0,N917*$U$3)</f>
        <v>3.97546796673639</v>
      </c>
      <c r="T917" s="14">
        <f>SUM(Q917:S917)</f>
        <v>16.3152274604073</v>
      </c>
      <c r="U917" s="14">
        <f>IF(O917=0,0,O917*$U$3)</f>
        <v>16.3152274604072</v>
      </c>
      <c r="V917" s="37"/>
    </row>
    <row r="918" ht="21" customHeight="1">
      <c r="A918" t="s" s="32">
        <v>1754</v>
      </c>
      <c r="B918" t="s" s="33">
        <v>1755</v>
      </c>
      <c r="C918" s="12"/>
      <c r="D918" t="s" s="33">
        <v>17</v>
      </c>
      <c r="E918" s="12"/>
      <c r="F918" s="12"/>
      <c r="G918" s="14">
        <v>0</v>
      </c>
      <c r="H918" s="14">
        <v>0</v>
      </c>
      <c r="I918" s="14">
        <v>0</v>
      </c>
      <c r="J918" s="14">
        <v>0</v>
      </c>
      <c r="K918" s="12"/>
      <c r="L918" s="34">
        <v>0</v>
      </c>
      <c r="M918" s="35">
        <v>0</v>
      </c>
      <c r="N918" s="14">
        <v>0</v>
      </c>
      <c r="O918" s="14">
        <v>0</v>
      </c>
      <c r="P918" s="15">
        <v>0</v>
      </c>
      <c r="Q918" s="14">
        <f>IF(G918=0,0,G918*$U$3)</f>
        <v>0</v>
      </c>
      <c r="R918" s="14">
        <f>IF(H918=0,0,H918*$U$3)</f>
        <v>0</v>
      </c>
      <c r="S918" s="14">
        <f>IF(N918=0,0,N918*$U$3)</f>
        <v>0</v>
      </c>
      <c r="T918" s="14">
        <f>SUM(Q918:S918)</f>
        <v>0</v>
      </c>
      <c r="U918" s="14">
        <f>IF(O918=0,0,O918*$U$3)</f>
        <v>0</v>
      </c>
      <c r="V918" s="37"/>
    </row>
    <row r="919" ht="21" customHeight="1">
      <c r="A919" t="s" s="32">
        <v>1756</v>
      </c>
      <c r="B919" t="s" s="33">
        <v>1757</v>
      </c>
      <c r="C919" t="s" s="32">
        <v>68</v>
      </c>
      <c r="D919" t="s" s="33">
        <v>17</v>
      </c>
      <c r="E919" s="36">
        <v>64.64</v>
      </c>
      <c r="F919" s="12"/>
      <c r="G919" s="14">
        <v>0</v>
      </c>
      <c r="H919" s="14">
        <v>61.0126270485019</v>
      </c>
      <c r="I919" s="14">
        <v>3.6273729514981</v>
      </c>
      <c r="J919" s="14">
        <v>64.64</v>
      </c>
      <c r="K919" s="12"/>
      <c r="L919" s="34">
        <v>0.0917894491798401</v>
      </c>
      <c r="M919" s="35">
        <v>0.332954565187861</v>
      </c>
      <c r="N919" s="14">
        <v>3.96032751668596</v>
      </c>
      <c r="O919" s="14">
        <v>64.97295456518781</v>
      </c>
      <c r="P919" s="15">
        <v>0.00515090602085166</v>
      </c>
      <c r="Q919" s="14">
        <f>IF(G919=0,0,G919*$U$3)</f>
        <v>0</v>
      </c>
      <c r="R919" s="14">
        <f>IF(H919=0,0,H919*$U$3)</f>
        <v>64.063258400927</v>
      </c>
      <c r="S919" s="14">
        <f>IF(N919=0,0,N919*$U$3)</f>
        <v>4.15834389252026</v>
      </c>
      <c r="T919" s="14">
        <f>SUM(Q919:S919)</f>
        <v>68.2216022934473</v>
      </c>
      <c r="U919" s="14">
        <f>IF(O919=0,0,O919*$U$3)</f>
        <v>68.22160229344721</v>
      </c>
      <c r="V919" s="37"/>
    </row>
    <row r="920" ht="21" customHeight="1">
      <c r="A920" t="s" s="32">
        <v>1758</v>
      </c>
      <c r="B920" t="s" s="33">
        <v>1759</v>
      </c>
      <c r="C920" t="s" s="32">
        <v>68</v>
      </c>
      <c r="D920" t="s" s="33">
        <v>17</v>
      </c>
      <c r="E920" s="36">
        <v>55.84</v>
      </c>
      <c r="F920" s="12"/>
      <c r="G920" s="14">
        <v>0</v>
      </c>
      <c r="H920" s="14">
        <v>52.3620390954389</v>
      </c>
      <c r="I920" s="14">
        <v>3.47796090456113</v>
      </c>
      <c r="J920" s="14">
        <v>55.84</v>
      </c>
      <c r="K920" s="12"/>
      <c r="L920" s="34">
        <v>0.0917894491798401</v>
      </c>
      <c r="M920" s="35">
        <v>0.319240115698685</v>
      </c>
      <c r="N920" s="14">
        <v>3.79720102025982</v>
      </c>
      <c r="O920" s="14">
        <v>56.1592401156987</v>
      </c>
      <c r="P920" s="15">
        <v>0.00571705078256968</v>
      </c>
      <c r="Q920" s="14">
        <f>IF(G920=0,0,G920*$U$3)</f>
        <v>0</v>
      </c>
      <c r="R920" s="14">
        <f>IF(H920=0,0,H920*$U$3)</f>
        <v>54.9801410502108</v>
      </c>
      <c r="S920" s="14">
        <f>IF(N920=0,0,N920*$U$3)</f>
        <v>3.98706107127281</v>
      </c>
      <c r="T920" s="14">
        <f>SUM(Q920:S920)</f>
        <v>58.9672021214836</v>
      </c>
      <c r="U920" s="14">
        <f>IF(O920=0,0,O920*$U$3)</f>
        <v>58.9672021214836</v>
      </c>
      <c r="V920" s="37"/>
    </row>
    <row r="921" ht="21" customHeight="1">
      <c r="A921" t="s" s="32">
        <v>1760</v>
      </c>
      <c r="B921" t="s" s="33">
        <v>1761</v>
      </c>
      <c r="C921" t="s" s="32">
        <v>68</v>
      </c>
      <c r="D921" t="s" s="33">
        <v>17</v>
      </c>
      <c r="E921" s="36">
        <v>42.26</v>
      </c>
      <c r="F921" s="12"/>
      <c r="G921" s="14">
        <v>0</v>
      </c>
      <c r="H921" s="14">
        <v>39.5846391491517</v>
      </c>
      <c r="I921" s="14">
        <v>2.67536085084832</v>
      </c>
      <c r="J921" s="14">
        <v>42.26</v>
      </c>
      <c r="K921" s="12"/>
      <c r="L921" s="34">
        <v>0.0917894491798401</v>
      </c>
      <c r="M921" s="35">
        <v>0.245569898856675</v>
      </c>
      <c r="N921" s="14">
        <v>2.92093074970499</v>
      </c>
      <c r="O921" s="14">
        <v>42.5055698988567</v>
      </c>
      <c r="P921" s="15">
        <v>0.00581092993035215</v>
      </c>
      <c r="Q921" s="14">
        <f>IF(G921=0,0,G921*$U$3)</f>
        <v>0</v>
      </c>
      <c r="R921" s="14">
        <f>IF(H921=0,0,H921*$U$3)</f>
        <v>41.5638711066093</v>
      </c>
      <c r="S921" s="14">
        <f>IF(N921=0,0,N921*$U$3)</f>
        <v>3.06697728719024</v>
      </c>
      <c r="T921" s="14">
        <f>SUM(Q921:S921)</f>
        <v>44.6308483937995</v>
      </c>
      <c r="U921" s="14">
        <f>IF(O921=0,0,O921*$U$3)</f>
        <v>44.6308483937995</v>
      </c>
      <c r="V921" s="37"/>
    </row>
    <row r="922" ht="21" customHeight="1">
      <c r="A922" t="s" s="32">
        <v>1762</v>
      </c>
      <c r="B922" t="s" s="33">
        <v>1763</v>
      </c>
      <c r="C922" t="s" s="32">
        <v>68</v>
      </c>
      <c r="D922" t="s" s="33">
        <v>17</v>
      </c>
      <c r="E922" s="36">
        <v>34.45</v>
      </c>
      <c r="F922" s="12"/>
      <c r="G922" s="14">
        <v>0</v>
      </c>
      <c r="H922" s="14">
        <v>32.1490525007766</v>
      </c>
      <c r="I922" s="14">
        <v>2.30094749922336</v>
      </c>
      <c r="J922" s="14">
        <v>34.45</v>
      </c>
      <c r="K922" s="12"/>
      <c r="L922" s="34">
        <v>0.0917894491798401</v>
      </c>
      <c r="M922" s="35">
        <v>0.211202703545443</v>
      </c>
      <c r="N922" s="14">
        <v>2.5121502027688</v>
      </c>
      <c r="O922" s="14">
        <v>34.6612027035454</v>
      </c>
      <c r="P922" s="15">
        <v>0.00613070257025949</v>
      </c>
      <c r="Q922" s="14">
        <f>IF(G922=0,0,G922*$U$3)</f>
        <v>0</v>
      </c>
      <c r="R922" s="14">
        <f>IF(H922=0,0,H922*$U$3)</f>
        <v>33.7565051258154</v>
      </c>
      <c r="S922" s="14">
        <f>IF(N922=0,0,N922*$U$3)</f>
        <v>2.63775771290724</v>
      </c>
      <c r="T922" s="14">
        <f>SUM(Q922:S922)</f>
        <v>36.3942628387226</v>
      </c>
      <c r="U922" s="14">
        <f>IF(O922=0,0,O922*$U$3)</f>
        <v>36.3942628387227</v>
      </c>
      <c r="V922" s="37"/>
    </row>
    <row r="923" ht="21" customHeight="1">
      <c r="A923" t="s" s="32">
        <v>1764</v>
      </c>
      <c r="B923" t="s" s="33">
        <v>1765</v>
      </c>
      <c r="C923" s="12"/>
      <c r="D923" t="s" s="33">
        <v>17</v>
      </c>
      <c r="E923" s="12"/>
      <c r="F923" s="12"/>
      <c r="G923" s="14">
        <v>0</v>
      </c>
      <c r="H923" s="14">
        <v>0</v>
      </c>
      <c r="I923" s="14">
        <v>0</v>
      </c>
      <c r="J923" s="14">
        <v>0</v>
      </c>
      <c r="K923" s="12"/>
      <c r="L923" s="34">
        <v>0</v>
      </c>
      <c r="M923" s="35">
        <v>0</v>
      </c>
      <c r="N923" s="14">
        <v>0</v>
      </c>
      <c r="O923" s="14">
        <v>0</v>
      </c>
      <c r="P923" s="15">
        <v>0</v>
      </c>
      <c r="Q923" s="14">
        <f>IF(G923=0,0,G923*$U$3)</f>
        <v>0</v>
      </c>
      <c r="R923" s="14">
        <f>IF(H923=0,0,H923*$U$3)</f>
        <v>0</v>
      </c>
      <c r="S923" s="14">
        <f>IF(N923=0,0,N923*$U$3)</f>
        <v>0</v>
      </c>
      <c r="T923" s="14">
        <f>SUM(Q923:S923)</f>
        <v>0</v>
      </c>
      <c r="U923" s="14">
        <f>IF(O923=0,0,O923*$U$3)</f>
        <v>0</v>
      </c>
      <c r="V923" s="37"/>
    </row>
    <row r="924" ht="21" customHeight="1">
      <c r="A924" t="s" s="32">
        <v>1766</v>
      </c>
      <c r="B924" t="s" s="33">
        <v>1757</v>
      </c>
      <c r="C924" t="s" s="32">
        <v>68</v>
      </c>
      <c r="D924" t="s" s="33">
        <v>17</v>
      </c>
      <c r="E924" s="36">
        <v>82.62</v>
      </c>
      <c r="F924" s="12"/>
      <c r="G924" s="14">
        <v>0</v>
      </c>
      <c r="H924" s="14">
        <v>73.3853076026421</v>
      </c>
      <c r="I924" s="14">
        <v>9.234692397357859</v>
      </c>
      <c r="J924" s="14">
        <v>82.62</v>
      </c>
      <c r="K924" s="12"/>
      <c r="L924" s="34">
        <v>0.0917894491798401</v>
      </c>
      <c r="M924" s="35">
        <v>0.847647328498735</v>
      </c>
      <c r="N924" s="14">
        <v>10.0823397258566</v>
      </c>
      <c r="O924" s="14">
        <v>83.4676473284987</v>
      </c>
      <c r="P924" s="15">
        <v>0.0102595900326645</v>
      </c>
      <c r="Q924" s="14">
        <f>IF(G924=0,0,G924*$U$3)</f>
        <v>0</v>
      </c>
      <c r="R924" s="14">
        <f>IF(H924=0,0,H924*$U$3)</f>
        <v>77.0545729827742</v>
      </c>
      <c r="S924" s="14">
        <f>IF(N924=0,0,N924*$U$3)</f>
        <v>10.5864567121494</v>
      </c>
      <c r="T924" s="14">
        <f>SUM(Q924:S924)</f>
        <v>87.6410296949236</v>
      </c>
      <c r="U924" s="14">
        <f>IF(O924=0,0,O924*$U$3)</f>
        <v>87.6410296949236</v>
      </c>
      <c r="V924" s="37"/>
    </row>
    <row r="925" ht="21" customHeight="1">
      <c r="A925" t="s" s="32">
        <v>1767</v>
      </c>
      <c r="B925" t="s" s="33">
        <v>1759</v>
      </c>
      <c r="C925" t="s" s="32">
        <v>68</v>
      </c>
      <c r="D925" t="s" s="33">
        <v>17</v>
      </c>
      <c r="E925" s="36">
        <v>68.7</v>
      </c>
      <c r="F925" s="12"/>
      <c r="G925" s="14">
        <v>0</v>
      </c>
      <c r="H925" s="14">
        <v>60.5993925233645</v>
      </c>
      <c r="I925" s="14">
        <v>8.10060747663552</v>
      </c>
      <c r="J925" s="14">
        <v>68.7</v>
      </c>
      <c r="K925" s="12"/>
      <c r="L925" s="34">
        <v>0.0917894491798401</v>
      </c>
      <c r="M925" s="35">
        <v>0.743550298302468</v>
      </c>
      <c r="N925" s="14">
        <v>8.84415777493798</v>
      </c>
      <c r="O925" s="14">
        <v>69.4435502983025</v>
      </c>
      <c r="P925" s="15">
        <v>0.0108231484469063</v>
      </c>
      <c r="Q925" s="14">
        <f>IF(G925=0,0,G925*$U$3)</f>
        <v>0</v>
      </c>
      <c r="R925" s="14">
        <f>IF(H925=0,0,H925*$U$3)</f>
        <v>63.6293621495327</v>
      </c>
      <c r="S925" s="14">
        <f>IF(N925=0,0,N925*$U$3)</f>
        <v>9.286365663684879</v>
      </c>
      <c r="T925" s="14">
        <f>SUM(Q925:S925)</f>
        <v>72.9157278132176</v>
      </c>
      <c r="U925" s="14">
        <f>IF(O925=0,0,O925*$U$3)</f>
        <v>72.9157278132176</v>
      </c>
      <c r="V925" s="37"/>
    </row>
    <row r="926" ht="21" customHeight="1">
      <c r="A926" t="s" s="32">
        <v>1768</v>
      </c>
      <c r="B926" t="s" s="33">
        <v>1761</v>
      </c>
      <c r="C926" t="s" s="32">
        <v>68</v>
      </c>
      <c r="D926" t="s" s="33">
        <v>17</v>
      </c>
      <c r="E926" s="36">
        <v>52.29</v>
      </c>
      <c r="F926" s="12"/>
      <c r="G926" s="14">
        <v>0</v>
      </c>
      <c r="H926" s="14">
        <v>45.355100286533</v>
      </c>
      <c r="I926" s="14">
        <v>6.93489971346705</v>
      </c>
      <c r="J926" s="14">
        <v>52.29</v>
      </c>
      <c r="K926" s="12"/>
      <c r="L926" s="34">
        <v>0.0917894491798401</v>
      </c>
      <c r="M926" s="35">
        <v>0.636550624816572</v>
      </c>
      <c r="N926" s="14">
        <v>7.57145033828362</v>
      </c>
      <c r="O926" s="14">
        <v>52.9265506248166</v>
      </c>
      <c r="P926" s="15">
        <v>0.0121734676767369</v>
      </c>
      <c r="Q926" s="14">
        <f>IF(G926=0,0,G926*$U$3)</f>
        <v>0</v>
      </c>
      <c r="R926" s="14">
        <f>IF(H926=0,0,H926*$U$3)</f>
        <v>47.6228553008597</v>
      </c>
      <c r="S926" s="14">
        <f>IF(N926=0,0,N926*$U$3)</f>
        <v>7.9500228551978</v>
      </c>
      <c r="T926" s="14">
        <f>SUM(Q926:S926)</f>
        <v>55.5728781560575</v>
      </c>
      <c r="U926" s="14">
        <f>IF(O926=0,0,O926*$U$3)</f>
        <v>55.5728781560574</v>
      </c>
      <c r="V926" s="37"/>
    </row>
    <row r="927" ht="21" customHeight="1">
      <c r="A927" t="s" s="32">
        <v>1769</v>
      </c>
      <c r="B927" t="s" s="33">
        <v>1763</v>
      </c>
      <c r="C927" t="s" s="32">
        <v>68</v>
      </c>
      <c r="D927" t="s" s="33">
        <v>17</v>
      </c>
      <c r="E927" s="36">
        <v>44.36</v>
      </c>
      <c r="F927" s="12"/>
      <c r="G927" s="14">
        <v>0</v>
      </c>
      <c r="H927" s="14">
        <v>38.3561495778046</v>
      </c>
      <c r="I927" s="14">
        <v>6.00385042219542</v>
      </c>
      <c r="J927" s="14">
        <v>44.36</v>
      </c>
      <c r="K927" s="12"/>
      <c r="L927" s="34">
        <v>0.0917894491798401</v>
      </c>
      <c r="M927" s="35">
        <v>0.551090123211468</v>
      </c>
      <c r="N927" s="14">
        <v>6.55494054540689</v>
      </c>
      <c r="O927" s="14">
        <v>44.9110901232115</v>
      </c>
      <c r="P927" s="15">
        <v>0.012423131722531</v>
      </c>
      <c r="Q927" s="14">
        <f>IF(G927=0,0,G927*$U$3)</f>
        <v>0</v>
      </c>
      <c r="R927" s="14">
        <f>IF(H927=0,0,H927*$U$3)</f>
        <v>40.2739570566948</v>
      </c>
      <c r="S927" s="14">
        <f>IF(N927=0,0,N927*$U$3)</f>
        <v>6.88268757267723</v>
      </c>
      <c r="T927" s="14">
        <f>SUM(Q927:S927)</f>
        <v>47.156644629372</v>
      </c>
      <c r="U927" s="14">
        <f>IF(O927=0,0,O927*$U$3)</f>
        <v>47.1566446293721</v>
      </c>
      <c r="V927" s="37"/>
    </row>
    <row r="928" ht="21" customHeight="1">
      <c r="A928" t="s" s="32">
        <v>1770</v>
      </c>
      <c r="B928" t="s" s="33">
        <v>1771</v>
      </c>
      <c r="C928" s="12"/>
      <c r="D928" t="s" s="33">
        <v>17</v>
      </c>
      <c r="E928" s="12"/>
      <c r="F928" s="12"/>
      <c r="G928" s="14">
        <v>0</v>
      </c>
      <c r="H928" s="14">
        <v>0</v>
      </c>
      <c r="I928" s="14">
        <v>0</v>
      </c>
      <c r="J928" s="14">
        <v>0</v>
      </c>
      <c r="K928" s="12"/>
      <c r="L928" s="34">
        <v>0</v>
      </c>
      <c r="M928" s="35">
        <v>0</v>
      </c>
      <c r="N928" s="14">
        <v>0</v>
      </c>
      <c r="O928" s="14">
        <v>0</v>
      </c>
      <c r="P928" s="15">
        <v>0</v>
      </c>
      <c r="Q928" s="14">
        <f>IF(G928=0,0,G928*$U$3)</f>
        <v>0</v>
      </c>
      <c r="R928" s="14">
        <f>IF(H928=0,0,H928*$U$3)</f>
        <v>0</v>
      </c>
      <c r="S928" s="14">
        <f>IF(N928=0,0,N928*$U$3)</f>
        <v>0</v>
      </c>
      <c r="T928" s="14">
        <f>SUM(Q928:S928)</f>
        <v>0</v>
      </c>
      <c r="U928" s="14">
        <f>IF(O928=0,0,O928*$U$3)</f>
        <v>0</v>
      </c>
      <c r="V928" s="37"/>
    </row>
    <row r="929" ht="21" customHeight="1">
      <c r="A929" t="s" s="32">
        <v>1772</v>
      </c>
      <c r="B929" t="s" s="33">
        <v>1773</v>
      </c>
      <c r="C929" t="s" s="32">
        <v>68</v>
      </c>
      <c r="D929" t="s" s="33">
        <v>17</v>
      </c>
      <c r="E929" s="36">
        <v>39.19</v>
      </c>
      <c r="F929" s="12"/>
      <c r="G929" s="14">
        <v>0</v>
      </c>
      <c r="H929" s="14">
        <v>36.2470043691972</v>
      </c>
      <c r="I929" s="14">
        <v>2.94299563080284</v>
      </c>
      <c r="J929" s="14">
        <v>39.19</v>
      </c>
      <c r="K929" s="12"/>
      <c r="L929" s="34">
        <v>0.0917894491798401</v>
      </c>
      <c r="M929" s="35">
        <v>0.270135947890069</v>
      </c>
      <c r="N929" s="14">
        <v>3.21313157869291</v>
      </c>
      <c r="O929" s="14">
        <v>39.4601359478901</v>
      </c>
      <c r="P929" s="15">
        <v>0.00689298157412788</v>
      </c>
      <c r="Q929" s="14">
        <f>IF(G929=0,0,G929*$U$3)</f>
        <v>0</v>
      </c>
      <c r="R929" s="14">
        <f>IF(H929=0,0,H929*$U$3)</f>
        <v>38.0593545876571</v>
      </c>
      <c r="S929" s="14">
        <f>IF(N929=0,0,N929*$U$3)</f>
        <v>3.37378815762756</v>
      </c>
      <c r="T929" s="14">
        <f>SUM(Q929:S929)</f>
        <v>41.4331427452847</v>
      </c>
      <c r="U929" s="14">
        <f>IF(O929=0,0,O929*$U$3)</f>
        <v>41.4331427452846</v>
      </c>
      <c r="V929" s="37"/>
    </row>
    <row r="930" ht="21" customHeight="1">
      <c r="A930" t="s" s="32">
        <v>1774</v>
      </c>
      <c r="B930" t="s" s="33">
        <v>1775</v>
      </c>
      <c r="C930" t="s" s="32">
        <v>68</v>
      </c>
      <c r="D930" t="s" s="33">
        <v>17</v>
      </c>
      <c r="E930" s="36">
        <v>34.83</v>
      </c>
      <c r="F930" s="12"/>
      <c r="G930" s="14">
        <v>0</v>
      </c>
      <c r="H930" s="14">
        <v>32.1548847926267</v>
      </c>
      <c r="I930" s="14">
        <v>2.67511520737327</v>
      </c>
      <c r="J930" s="14">
        <v>34.83</v>
      </c>
      <c r="K930" s="12"/>
      <c r="L930" s="34">
        <v>0.0917894491798401</v>
      </c>
      <c r="M930" s="35">
        <v>0.245547351377406</v>
      </c>
      <c r="N930" s="14">
        <v>2.92066255875068</v>
      </c>
      <c r="O930" s="14">
        <v>35.0755473513774</v>
      </c>
      <c r="P930" s="15">
        <v>0.00704988088938863</v>
      </c>
      <c r="Q930" s="14">
        <f>IF(G930=0,0,G930*$U$3)</f>
        <v>0</v>
      </c>
      <c r="R930" s="14">
        <f>IF(H930=0,0,H930*$U$3)</f>
        <v>33.762629032258</v>
      </c>
      <c r="S930" s="14">
        <f>IF(N930=0,0,N930*$U$3)</f>
        <v>3.06669568668821</v>
      </c>
      <c r="T930" s="14">
        <f>SUM(Q930:S930)</f>
        <v>36.8293247189462</v>
      </c>
      <c r="U930" s="14">
        <f>IF(O930=0,0,O930*$U$3)</f>
        <v>36.8293247189463</v>
      </c>
      <c r="V930" s="37"/>
    </row>
    <row r="931" ht="21" customHeight="1">
      <c r="A931" t="s" s="32">
        <v>1776</v>
      </c>
      <c r="B931" t="s" s="33">
        <v>1777</v>
      </c>
      <c r="C931" t="s" s="32">
        <v>68</v>
      </c>
      <c r="D931" t="s" s="33">
        <v>17</v>
      </c>
      <c r="E931" s="36">
        <v>31.73</v>
      </c>
      <c r="F931" s="12"/>
      <c r="G931" s="14">
        <v>0</v>
      </c>
      <c r="H931" s="14">
        <v>29.2686509274874</v>
      </c>
      <c r="I931" s="14">
        <v>2.46134907251265</v>
      </c>
      <c r="J931" s="14">
        <v>31.73</v>
      </c>
      <c r="K931" s="12"/>
      <c r="L931" s="34">
        <v>0.0917894491798401</v>
      </c>
      <c r="M931" s="35">
        <v>0.225925875605246</v>
      </c>
      <c r="N931" s="14">
        <v>2.68727494811789</v>
      </c>
      <c r="O931" s="14">
        <v>31.9559258756052</v>
      </c>
      <c r="P931" s="15">
        <v>0.00712026081327588</v>
      </c>
      <c r="Q931" s="14">
        <f>IF(G931=0,0,G931*$U$3)</f>
        <v>0</v>
      </c>
      <c r="R931" s="14">
        <f>IF(H931=0,0,H931*$U$3)</f>
        <v>30.7320834738618</v>
      </c>
      <c r="S931" s="14">
        <f>IF(N931=0,0,N931*$U$3)</f>
        <v>2.82163869552378</v>
      </c>
      <c r="T931" s="14">
        <f>SUM(Q931:S931)</f>
        <v>33.5537221693856</v>
      </c>
      <c r="U931" s="14">
        <f>IF(O931=0,0,O931*$U$3)</f>
        <v>33.5537221693855</v>
      </c>
      <c r="V931" s="37"/>
    </row>
    <row r="932" ht="21" customHeight="1">
      <c r="A932" t="s" s="32">
        <v>1778</v>
      </c>
      <c r="B932" t="s" s="33">
        <v>1779</v>
      </c>
      <c r="C932" s="12"/>
      <c r="D932" t="s" s="33">
        <v>17</v>
      </c>
      <c r="E932" s="12"/>
      <c r="F932" s="12"/>
      <c r="G932" s="14">
        <v>0</v>
      </c>
      <c r="H932" s="14">
        <v>0</v>
      </c>
      <c r="I932" s="14">
        <v>0</v>
      </c>
      <c r="J932" s="14">
        <v>0</v>
      </c>
      <c r="K932" s="12"/>
      <c r="L932" s="34">
        <v>0</v>
      </c>
      <c r="M932" s="35">
        <v>0</v>
      </c>
      <c r="N932" s="14">
        <v>0</v>
      </c>
      <c r="O932" s="14">
        <v>0</v>
      </c>
      <c r="P932" s="15">
        <v>0</v>
      </c>
      <c r="Q932" s="14">
        <f>IF(G932=0,0,G932*$U$3)</f>
        <v>0</v>
      </c>
      <c r="R932" s="14">
        <f>IF(H932=0,0,H932*$U$3)</f>
        <v>0</v>
      </c>
      <c r="S932" s="14">
        <f>IF(N932=0,0,N932*$U$3)</f>
        <v>0</v>
      </c>
      <c r="T932" s="14">
        <f>SUM(Q932:S932)</f>
        <v>0</v>
      </c>
      <c r="U932" s="14">
        <f>IF(O932=0,0,O932*$U$3)</f>
        <v>0</v>
      </c>
      <c r="V932" s="37"/>
    </row>
    <row r="933" ht="21" customHeight="1">
      <c r="A933" t="s" s="32">
        <v>1780</v>
      </c>
      <c r="B933" t="s" s="33">
        <v>1773</v>
      </c>
      <c r="C933" t="s" s="32">
        <v>68</v>
      </c>
      <c r="D933" t="s" s="33">
        <v>17</v>
      </c>
      <c r="E933" s="36">
        <v>70.37</v>
      </c>
      <c r="F933" s="12"/>
      <c r="G933" s="14">
        <v>0</v>
      </c>
      <c r="H933" s="14">
        <v>60.8139765815085</v>
      </c>
      <c r="I933" s="14">
        <v>9.556023418491479</v>
      </c>
      <c r="J933" s="14">
        <v>70.37</v>
      </c>
      <c r="K933" s="12"/>
      <c r="L933" s="34">
        <v>0.0917894491798401</v>
      </c>
      <c r="M933" s="35">
        <v>0.877142125932986</v>
      </c>
      <c r="N933" s="14">
        <v>10.4331655444245</v>
      </c>
      <c r="O933" s="14">
        <v>71.247142125933</v>
      </c>
      <c r="P933" s="15">
        <v>0.0124647168670311</v>
      </c>
      <c r="Q933" s="14">
        <f>IF(G933=0,0,G933*$U$3)</f>
        <v>0</v>
      </c>
      <c r="R933" s="14">
        <f>IF(H933=0,0,H933*$U$3)</f>
        <v>63.8546754105839</v>
      </c>
      <c r="S933" s="14">
        <f>IF(N933=0,0,N933*$U$3)</f>
        <v>10.9548238216457</v>
      </c>
      <c r="T933" s="14">
        <f>SUM(Q933:S933)</f>
        <v>74.8094992322296</v>
      </c>
      <c r="U933" s="14">
        <f>IF(O933=0,0,O933*$U$3)</f>
        <v>74.8094992322297</v>
      </c>
      <c r="V933" s="37"/>
    </row>
    <row r="934" ht="21" customHeight="1">
      <c r="A934" t="s" s="32">
        <v>1781</v>
      </c>
      <c r="B934" t="s" s="33">
        <v>1775</v>
      </c>
      <c r="C934" t="s" s="32">
        <v>68</v>
      </c>
      <c r="D934" t="s" s="33">
        <v>17</v>
      </c>
      <c r="E934" s="36">
        <v>59.64</v>
      </c>
      <c r="F934" s="12"/>
      <c r="G934" s="14">
        <v>0</v>
      </c>
      <c r="H934" s="14">
        <v>51.5388910820025</v>
      </c>
      <c r="I934" s="14">
        <v>8.10110891799749</v>
      </c>
      <c r="J934" s="14">
        <v>59.64</v>
      </c>
      <c r="K934" s="12"/>
      <c r="L934" s="34">
        <v>0.0917894491798401</v>
      </c>
      <c r="M934" s="35">
        <v>0.74359632532888</v>
      </c>
      <c r="N934" s="14">
        <v>8.84470524332637</v>
      </c>
      <c r="O934" s="14">
        <v>60.3835963253289</v>
      </c>
      <c r="P934" s="15">
        <v>0.0124680805722481</v>
      </c>
      <c r="Q934" s="14">
        <f>IF(G934=0,0,G934*$U$3)</f>
        <v>0</v>
      </c>
      <c r="R934" s="14">
        <f>IF(H934=0,0,H934*$U$3)</f>
        <v>54.1158356361026</v>
      </c>
      <c r="S934" s="14">
        <f>IF(N934=0,0,N934*$U$3)</f>
        <v>9.286940505492691</v>
      </c>
      <c r="T934" s="14">
        <f>SUM(Q934:S934)</f>
        <v>63.4027761415953</v>
      </c>
      <c r="U934" s="14">
        <f>IF(O934=0,0,O934*$U$3)</f>
        <v>63.4027761415953</v>
      </c>
      <c r="V934" s="37"/>
    </row>
    <row r="935" ht="21" customHeight="1">
      <c r="A935" t="s" s="32">
        <v>1782</v>
      </c>
      <c r="B935" t="s" s="33">
        <v>1777</v>
      </c>
      <c r="C935" t="s" s="32">
        <v>68</v>
      </c>
      <c r="D935" t="s" s="33">
        <v>17</v>
      </c>
      <c r="E935" s="36">
        <v>44.02</v>
      </c>
      <c r="F935" s="12"/>
      <c r="G935" s="14">
        <v>0</v>
      </c>
      <c r="H935" s="14">
        <v>37.0970685464268</v>
      </c>
      <c r="I935" s="14">
        <v>6.92293145357316</v>
      </c>
      <c r="J935" s="14">
        <v>44.02</v>
      </c>
      <c r="K935" s="12"/>
      <c r="L935" s="34">
        <v>0.0917894491798401</v>
      </c>
      <c r="M935" s="35">
        <v>0.635452064833271</v>
      </c>
      <c r="N935" s="14">
        <v>7.55838351840644</v>
      </c>
      <c r="O935" s="14">
        <v>44.6554520648333</v>
      </c>
      <c r="P935" s="15">
        <v>0.0144355307776756</v>
      </c>
      <c r="Q935" s="14">
        <f>IF(G935=0,0,G935*$U$3)</f>
        <v>0</v>
      </c>
      <c r="R935" s="14">
        <f>IF(H935=0,0,H935*$U$3)</f>
        <v>38.9519219737481</v>
      </c>
      <c r="S935" s="14">
        <f>IF(N935=0,0,N935*$U$3)</f>
        <v>7.93630269432676</v>
      </c>
      <c r="T935" s="14">
        <f>SUM(Q935:S935)</f>
        <v>46.8882246680749</v>
      </c>
      <c r="U935" s="14">
        <f>IF(O935=0,0,O935*$U$3)</f>
        <v>46.888224668075</v>
      </c>
      <c r="V935" s="37"/>
    </row>
    <row r="936" ht="31.5" customHeight="1">
      <c r="A936" t="s" s="32">
        <v>1783</v>
      </c>
      <c r="B936" t="s" s="33">
        <v>1784</v>
      </c>
      <c r="C936" s="12"/>
      <c r="D936" t="s" s="33">
        <v>17</v>
      </c>
      <c r="E936" s="12"/>
      <c r="F936" s="12"/>
      <c r="G936" s="14">
        <v>0</v>
      </c>
      <c r="H936" s="14">
        <v>0</v>
      </c>
      <c r="I936" s="14">
        <v>0</v>
      </c>
      <c r="J936" s="14">
        <v>0</v>
      </c>
      <c r="K936" s="12"/>
      <c r="L936" s="34">
        <v>0</v>
      </c>
      <c r="M936" s="35">
        <v>0</v>
      </c>
      <c r="N936" s="14">
        <v>0</v>
      </c>
      <c r="O936" s="14">
        <v>0</v>
      </c>
      <c r="P936" s="15">
        <v>0</v>
      </c>
      <c r="Q936" s="14">
        <f>IF(G936=0,0,G936*$U$3)</f>
        <v>0</v>
      </c>
      <c r="R936" s="14">
        <f>IF(H936=0,0,H936*$U$3)</f>
        <v>0</v>
      </c>
      <c r="S936" s="14">
        <f>IF(N936=0,0,N936*$U$3)</f>
        <v>0</v>
      </c>
      <c r="T936" s="14">
        <f>SUM(Q936:S936)</f>
        <v>0</v>
      </c>
      <c r="U936" s="14">
        <f>IF(O936=0,0,O936*$U$3)</f>
        <v>0</v>
      </c>
      <c r="V936" s="37"/>
    </row>
    <row r="937" ht="31.5" customHeight="1">
      <c r="A937" t="s" s="32">
        <v>1785</v>
      </c>
      <c r="B937" t="s" s="33">
        <v>1786</v>
      </c>
      <c r="C937" t="s" s="32">
        <v>81</v>
      </c>
      <c r="D937" t="s" s="33">
        <v>17</v>
      </c>
      <c r="E937" s="36">
        <v>57.95</v>
      </c>
      <c r="F937" s="12"/>
      <c r="G937" s="14">
        <v>0</v>
      </c>
      <c r="H937" s="14">
        <v>51.1329824561404</v>
      </c>
      <c r="I937" s="14">
        <v>6.81701754385965</v>
      </c>
      <c r="J937" s="14">
        <v>57.95</v>
      </c>
      <c r="K937" s="12"/>
      <c r="L937" s="34">
        <v>0.0917894491798401</v>
      </c>
      <c r="M937" s="35">
        <v>0.625730285400184</v>
      </c>
      <c r="N937" s="14">
        <v>7.44274782925983</v>
      </c>
      <c r="O937" s="14">
        <v>58.5757302854002</v>
      </c>
      <c r="P937" s="15">
        <v>0.0107977616117374</v>
      </c>
      <c r="Q937" s="14">
        <f>IF(G937=0,0,G937*$U$3)</f>
        <v>0</v>
      </c>
      <c r="R937" s="14">
        <f>IF(H937=0,0,H937*$U$3)</f>
        <v>53.6896315789474</v>
      </c>
      <c r="S937" s="14">
        <f>IF(N937=0,0,N937*$U$3)</f>
        <v>7.81488522072282</v>
      </c>
      <c r="T937" s="14">
        <f>SUM(Q937:S937)</f>
        <v>61.5045167996702</v>
      </c>
      <c r="U937" s="14">
        <f>IF(O937=0,0,O937*$U$3)</f>
        <v>61.5045167996702</v>
      </c>
      <c r="V937" s="37"/>
    </row>
    <row r="938" ht="31.5" customHeight="1">
      <c r="A938" t="s" s="32">
        <v>1787</v>
      </c>
      <c r="B938" t="s" s="33">
        <v>1788</v>
      </c>
      <c r="C938" t="s" s="32">
        <v>81</v>
      </c>
      <c r="D938" t="s" s="33">
        <v>17</v>
      </c>
      <c r="E938" s="36">
        <v>44.3</v>
      </c>
      <c r="F938" s="12"/>
      <c r="G938" s="14">
        <v>0</v>
      </c>
      <c r="H938" s="14">
        <v>38.7464492753623</v>
      </c>
      <c r="I938" s="14">
        <v>5.55355072463768</v>
      </c>
      <c r="J938" s="14">
        <v>44.3</v>
      </c>
      <c r="K938" s="12"/>
      <c r="L938" s="34">
        <v>0.0917894491798401</v>
      </c>
      <c r="M938" s="35">
        <v>0.509757362006795</v>
      </c>
      <c r="N938" s="14">
        <v>6.06330808664448</v>
      </c>
      <c r="O938" s="14">
        <v>44.8097573620068</v>
      </c>
      <c r="P938" s="15">
        <v>0.0115069381942843</v>
      </c>
      <c r="Q938" s="14">
        <f>IF(G938=0,0,G938*$U$3)</f>
        <v>0</v>
      </c>
      <c r="R938" s="14">
        <f>IF(H938=0,0,H938*$U$3)</f>
        <v>40.6837717391304</v>
      </c>
      <c r="S938" s="14">
        <f>IF(N938=0,0,N938*$U$3)</f>
        <v>6.3664734909767</v>
      </c>
      <c r="T938" s="14">
        <f>SUM(Q938:S938)</f>
        <v>47.0502452301071</v>
      </c>
      <c r="U938" s="14">
        <f>IF(O938=0,0,O938*$U$3)</f>
        <v>47.0502452301071</v>
      </c>
      <c r="V938" s="37"/>
    </row>
    <row r="939" ht="21" customHeight="1">
      <c r="A939" t="s" s="32">
        <v>1789</v>
      </c>
      <c r="B939" t="s" s="33">
        <v>1790</v>
      </c>
      <c r="C939" s="12"/>
      <c r="D939" t="s" s="33">
        <v>17</v>
      </c>
      <c r="E939" s="12"/>
      <c r="F939" s="12"/>
      <c r="G939" s="14">
        <v>0</v>
      </c>
      <c r="H939" s="14">
        <v>0</v>
      </c>
      <c r="I939" s="14">
        <v>0</v>
      </c>
      <c r="J939" s="14">
        <v>0</v>
      </c>
      <c r="K939" s="12"/>
      <c r="L939" s="34">
        <v>0</v>
      </c>
      <c r="M939" s="35">
        <v>0</v>
      </c>
      <c r="N939" s="14">
        <v>0</v>
      </c>
      <c r="O939" s="14">
        <v>0</v>
      </c>
      <c r="P939" s="15">
        <v>0</v>
      </c>
      <c r="Q939" s="14">
        <f>IF(G939=0,0,G939*$U$3)</f>
        <v>0</v>
      </c>
      <c r="R939" s="14">
        <f>IF(H939=0,0,H939*$U$3)</f>
        <v>0</v>
      </c>
      <c r="S939" s="14">
        <f>IF(N939=0,0,N939*$U$3)</f>
        <v>0</v>
      </c>
      <c r="T939" s="14">
        <f>SUM(Q939:S939)</f>
        <v>0</v>
      </c>
      <c r="U939" s="14">
        <f>IF(O939=0,0,O939*$U$3)</f>
        <v>0</v>
      </c>
      <c r="V939" s="37"/>
    </row>
    <row r="940" ht="31.5" customHeight="1">
      <c r="A940" t="s" s="32">
        <v>1791</v>
      </c>
      <c r="B940" t="s" s="33">
        <v>1792</v>
      </c>
      <c r="C940" t="s" s="32">
        <v>81</v>
      </c>
      <c r="D940" t="s" s="33">
        <v>17</v>
      </c>
      <c r="E940" s="36">
        <v>173.6</v>
      </c>
      <c r="F940" s="12"/>
      <c r="G940" s="14">
        <v>0</v>
      </c>
      <c r="H940" s="14">
        <v>127.385848126233</v>
      </c>
      <c r="I940" s="14">
        <v>46.2141518737672</v>
      </c>
      <c r="J940" s="14">
        <v>173.6</v>
      </c>
      <c r="K940" s="12"/>
      <c r="L940" s="34">
        <v>0.0917894491798401</v>
      </c>
      <c r="M940" s="35">
        <v>4.24197154480657</v>
      </c>
      <c r="N940" s="14">
        <v>50.4561234185738</v>
      </c>
      <c r="O940" s="14">
        <v>177.841971544807</v>
      </c>
      <c r="P940" s="15">
        <v>0.024435319958563</v>
      </c>
      <c r="Q940" s="14">
        <f>IF(G940=0,0,G940*$U$3)</f>
        <v>0</v>
      </c>
      <c r="R940" s="14">
        <f>IF(H940=0,0,H940*$U$3)</f>
        <v>133.755140532545</v>
      </c>
      <c r="S940" s="14">
        <f>IF(N940=0,0,N940*$U$3)</f>
        <v>52.9789295895025</v>
      </c>
      <c r="T940" s="14">
        <f>SUM(Q940:S940)</f>
        <v>186.734070122048</v>
      </c>
      <c r="U940" s="14">
        <f>IF(O940=0,0,O940*$U$3)</f>
        <v>186.734070122047</v>
      </c>
      <c r="V940" s="37"/>
    </row>
    <row r="941" ht="31.5" customHeight="1">
      <c r="A941" t="s" s="32">
        <v>1793</v>
      </c>
      <c r="B941" t="s" s="33">
        <v>1794</v>
      </c>
      <c r="C941" t="s" s="32">
        <v>81</v>
      </c>
      <c r="D941" t="s" s="33">
        <v>17</v>
      </c>
      <c r="E941" s="36">
        <v>89.48999999999999</v>
      </c>
      <c r="F941" s="12"/>
      <c r="G941" s="14">
        <v>0</v>
      </c>
      <c r="H941" s="14">
        <v>71.4272091354777</v>
      </c>
      <c r="I941" s="14">
        <v>18.0627908645223</v>
      </c>
      <c r="J941" s="14">
        <v>89.48999999999999</v>
      </c>
      <c r="K941" s="12"/>
      <c r="L941" s="34">
        <v>0.0917894491798401</v>
      </c>
      <c r="M941" s="35">
        <v>1.65797362410515</v>
      </c>
      <c r="N941" s="14">
        <v>19.7207644886274</v>
      </c>
      <c r="O941" s="14">
        <v>91.14797362410511</v>
      </c>
      <c r="P941" s="15">
        <v>0.0185269150084384</v>
      </c>
      <c r="Q941" s="14">
        <f>IF(G941=0,0,G941*$U$3)</f>
        <v>0</v>
      </c>
      <c r="R941" s="14">
        <f>IF(H941=0,0,H941*$U$3)</f>
        <v>74.9985695922516</v>
      </c>
      <c r="S941" s="14">
        <f>IF(N941=0,0,N941*$U$3)</f>
        <v>20.7068027130588</v>
      </c>
      <c r="T941" s="14">
        <f>SUM(Q941:S941)</f>
        <v>95.70537230531041</v>
      </c>
      <c r="U941" s="14">
        <f>IF(O941=0,0,O941*$U$3)</f>
        <v>95.70537230531041</v>
      </c>
      <c r="V941" s="37"/>
    </row>
    <row r="942" ht="21" customHeight="1">
      <c r="A942" t="s" s="32">
        <v>1795</v>
      </c>
      <c r="B942" t="s" s="33">
        <v>1796</v>
      </c>
      <c r="C942" s="12"/>
      <c r="D942" t="s" s="33">
        <v>17</v>
      </c>
      <c r="E942" s="12"/>
      <c r="F942" s="12"/>
      <c r="G942" s="14">
        <v>0</v>
      </c>
      <c r="H942" s="14">
        <v>0</v>
      </c>
      <c r="I942" s="14">
        <v>0</v>
      </c>
      <c r="J942" s="14">
        <v>0</v>
      </c>
      <c r="K942" s="12"/>
      <c r="L942" s="34">
        <v>0</v>
      </c>
      <c r="M942" s="35">
        <v>0</v>
      </c>
      <c r="N942" s="14">
        <v>0</v>
      </c>
      <c r="O942" s="14">
        <v>0</v>
      </c>
      <c r="P942" s="15">
        <v>0</v>
      </c>
      <c r="Q942" s="14">
        <f>IF(G942=0,0,G942*$U$3)</f>
        <v>0</v>
      </c>
      <c r="R942" s="14">
        <f>IF(H942=0,0,H942*$U$3)</f>
        <v>0</v>
      </c>
      <c r="S942" s="14">
        <f>IF(N942=0,0,N942*$U$3)</f>
        <v>0</v>
      </c>
      <c r="T942" s="14">
        <f>SUM(Q942:S942)</f>
        <v>0</v>
      </c>
      <c r="U942" s="14">
        <f>IF(O942=0,0,O942*$U$3)</f>
        <v>0</v>
      </c>
      <c r="V942" s="37"/>
    </row>
    <row r="943" ht="21" customHeight="1">
      <c r="A943" t="s" s="32">
        <v>1797</v>
      </c>
      <c r="B943" t="s" s="33">
        <v>1798</v>
      </c>
      <c r="C943" t="s" s="32">
        <v>26</v>
      </c>
      <c r="D943" t="s" s="33">
        <v>17</v>
      </c>
      <c r="E943" s="36">
        <v>10.11</v>
      </c>
      <c r="F943" s="12"/>
      <c r="G943" s="14">
        <v>0</v>
      </c>
      <c r="H943" s="14">
        <v>9.08186440677966</v>
      </c>
      <c r="I943" s="14">
        <v>1.02813559322034</v>
      </c>
      <c r="J943" s="14">
        <v>10.11</v>
      </c>
      <c r="K943" s="12"/>
      <c r="L943" s="34">
        <v>0.0917894491798401</v>
      </c>
      <c r="M943" s="35">
        <v>0.0943719997838831</v>
      </c>
      <c r="N943" s="14">
        <v>1.12250759300422</v>
      </c>
      <c r="O943" s="14">
        <v>10.2043719997839</v>
      </c>
      <c r="P943" s="15">
        <v>0.00933452025557702</v>
      </c>
      <c r="Q943" s="14">
        <f>IF(G943=0,0,G943*$U$3)</f>
        <v>0</v>
      </c>
      <c r="R943" s="14">
        <f>IF(H943=0,0,H943*$U$3)</f>
        <v>9.535957627118639</v>
      </c>
      <c r="S943" s="14">
        <f>IF(N943=0,0,N943*$U$3)</f>
        <v>1.17863297265443</v>
      </c>
      <c r="T943" s="14">
        <f>SUM(Q943:S943)</f>
        <v>10.7145905997731</v>
      </c>
      <c r="U943" s="14">
        <f>IF(O943=0,0,O943*$U$3)</f>
        <v>10.7145905997731</v>
      </c>
      <c r="V943" s="37"/>
    </row>
    <row r="944" ht="21" customHeight="1">
      <c r="A944" t="s" s="32">
        <v>1799</v>
      </c>
      <c r="B944" t="s" s="33">
        <v>1800</v>
      </c>
      <c r="C944" t="s" s="32">
        <v>26</v>
      </c>
      <c r="D944" t="s" s="33">
        <v>17</v>
      </c>
      <c r="E944" s="36">
        <v>14.49</v>
      </c>
      <c r="F944" s="12"/>
      <c r="G944" s="14">
        <v>0</v>
      </c>
      <c r="H944" s="14">
        <v>12.7884416543575</v>
      </c>
      <c r="I944" s="14">
        <v>1.70155834564254</v>
      </c>
      <c r="J944" s="14">
        <v>14.49</v>
      </c>
      <c r="K944" s="12"/>
      <c r="L944" s="34">
        <v>0.0917894491798401</v>
      </c>
      <c r="M944" s="35">
        <v>0.156185103293889</v>
      </c>
      <c r="N944" s="14">
        <v>1.85774344893643</v>
      </c>
      <c r="O944" s="14">
        <v>14.6461851032939</v>
      </c>
      <c r="P944" s="15">
        <v>0.0107788201030978</v>
      </c>
      <c r="Q944" s="14">
        <f>IF(G944=0,0,G944*$U$3)</f>
        <v>0</v>
      </c>
      <c r="R944" s="14">
        <f>IF(H944=0,0,H944*$U$3)</f>
        <v>13.4278637370754</v>
      </c>
      <c r="S944" s="14">
        <f>IF(N944=0,0,N944*$U$3)</f>
        <v>1.95063062138325</v>
      </c>
      <c r="T944" s="14">
        <f>SUM(Q944:S944)</f>
        <v>15.3784943584587</v>
      </c>
      <c r="U944" s="14">
        <f>IF(O944=0,0,O944*$U$3)</f>
        <v>15.3784943584586</v>
      </c>
      <c r="V944" s="37"/>
    </row>
    <row r="945" ht="21" customHeight="1">
      <c r="A945" t="s" s="32">
        <v>1801</v>
      </c>
      <c r="B945" t="s" s="33">
        <v>1802</v>
      </c>
      <c r="C945" s="12"/>
      <c r="D945" t="s" s="33">
        <v>17</v>
      </c>
      <c r="E945" s="12"/>
      <c r="F945" s="12"/>
      <c r="G945" s="14">
        <v>0</v>
      </c>
      <c r="H945" s="14">
        <v>0</v>
      </c>
      <c r="I945" s="14">
        <v>0</v>
      </c>
      <c r="J945" s="14">
        <v>0</v>
      </c>
      <c r="K945" s="12"/>
      <c r="L945" s="34">
        <v>0</v>
      </c>
      <c r="M945" s="35">
        <v>0</v>
      </c>
      <c r="N945" s="14">
        <v>0</v>
      </c>
      <c r="O945" s="14">
        <v>0</v>
      </c>
      <c r="P945" s="15">
        <v>0</v>
      </c>
      <c r="Q945" s="14">
        <f>IF(G945=0,0,G945*$U$3)</f>
        <v>0</v>
      </c>
      <c r="R945" s="14">
        <f>IF(H945=0,0,H945*$U$3)</f>
        <v>0</v>
      </c>
      <c r="S945" s="14">
        <f>IF(N945=0,0,N945*$U$3)</f>
        <v>0</v>
      </c>
      <c r="T945" s="14">
        <f>SUM(Q945:S945)</f>
        <v>0</v>
      </c>
      <c r="U945" s="14">
        <f>IF(O945=0,0,O945*$U$3)</f>
        <v>0</v>
      </c>
      <c r="V945" s="37"/>
    </row>
    <row r="946" ht="21" customHeight="1">
      <c r="A946" t="s" s="32">
        <v>1803</v>
      </c>
      <c r="B946" t="s" s="33">
        <v>1804</v>
      </c>
      <c r="C946" t="s" s="32">
        <v>26</v>
      </c>
      <c r="D946" t="s" s="33">
        <v>17</v>
      </c>
      <c r="E946" s="36">
        <v>8.859999999999999</v>
      </c>
      <c r="F946" s="12"/>
      <c r="G946" s="14">
        <v>0</v>
      </c>
      <c r="H946" s="14">
        <v>7.75785024154589</v>
      </c>
      <c r="I946" s="14">
        <v>1.10214975845411</v>
      </c>
      <c r="J946" s="14">
        <v>8.859999999999999</v>
      </c>
      <c r="K946" s="12"/>
      <c r="L946" s="34">
        <v>0.0917894491798401</v>
      </c>
      <c r="M946" s="35">
        <v>0.101165719242196</v>
      </c>
      <c r="N946" s="14">
        <v>1.2033154776963</v>
      </c>
      <c r="O946" s="14">
        <v>8.961165719242199</v>
      </c>
      <c r="P946" s="15">
        <v>0.0114182527361395</v>
      </c>
      <c r="Q946" s="14">
        <f>IF(G946=0,0,G946*$U$3)</f>
        <v>0</v>
      </c>
      <c r="R946" s="14">
        <f>IF(H946=0,0,H946*$U$3)</f>
        <v>8.14574275362318</v>
      </c>
      <c r="S946" s="14">
        <f>IF(N946=0,0,N946*$U$3)</f>
        <v>1.26348125158112</v>
      </c>
      <c r="T946" s="14">
        <f>SUM(Q946:S946)</f>
        <v>9.409224005204299</v>
      </c>
      <c r="U946" s="14">
        <f>IF(O946=0,0,O946*$U$3)</f>
        <v>9.40922400520431</v>
      </c>
      <c r="V946" s="37"/>
    </row>
    <row r="947" ht="31.5" customHeight="1">
      <c r="A947" t="s" s="32">
        <v>1805</v>
      </c>
      <c r="B947" t="s" s="33">
        <v>1806</v>
      </c>
      <c r="C947" s="12"/>
      <c r="D947" t="s" s="33">
        <v>17</v>
      </c>
      <c r="E947" s="12"/>
      <c r="F947" s="12"/>
      <c r="G947" s="14">
        <v>0</v>
      </c>
      <c r="H947" s="14">
        <v>0</v>
      </c>
      <c r="I947" s="14">
        <v>0</v>
      </c>
      <c r="J947" s="14">
        <v>0</v>
      </c>
      <c r="K947" s="12"/>
      <c r="L947" s="34">
        <v>0</v>
      </c>
      <c r="M947" s="35">
        <v>0</v>
      </c>
      <c r="N947" s="14">
        <v>0</v>
      </c>
      <c r="O947" s="14">
        <v>0</v>
      </c>
      <c r="P947" s="15">
        <v>0</v>
      </c>
      <c r="Q947" s="14">
        <f>IF(G947=0,0,G947*$U$3)</f>
        <v>0</v>
      </c>
      <c r="R947" s="14">
        <f>IF(H947=0,0,H947*$U$3)</f>
        <v>0</v>
      </c>
      <c r="S947" s="14">
        <f>IF(N947=0,0,N947*$U$3)</f>
        <v>0</v>
      </c>
      <c r="T947" s="14">
        <f>SUM(Q947:S947)</f>
        <v>0</v>
      </c>
      <c r="U947" s="14">
        <f>IF(O947=0,0,O947*$U$3)</f>
        <v>0</v>
      </c>
      <c r="V947" s="37"/>
    </row>
    <row r="948" ht="21" customHeight="1">
      <c r="A948" t="s" s="32">
        <v>1807</v>
      </c>
      <c r="B948" t="s" s="33">
        <v>1798</v>
      </c>
      <c r="C948" t="s" s="32">
        <v>81</v>
      </c>
      <c r="D948" t="s" s="33">
        <v>17</v>
      </c>
      <c r="E948" s="36">
        <v>15.22</v>
      </c>
      <c r="F948" s="12"/>
      <c r="G948" s="14">
        <v>0</v>
      </c>
      <c r="H948" s="14">
        <v>11.7521518987342</v>
      </c>
      <c r="I948" s="14">
        <v>3.46784810126582</v>
      </c>
      <c r="J948" s="14">
        <v>15.22</v>
      </c>
      <c r="K948" s="12"/>
      <c r="L948" s="34">
        <v>0.0917894491798401</v>
      </c>
      <c r="M948" s="35">
        <v>0.318311867054544</v>
      </c>
      <c r="N948" s="14">
        <v>3.78615996832037</v>
      </c>
      <c r="O948" s="14">
        <v>15.5383118670545</v>
      </c>
      <c r="P948" s="15">
        <v>0.0209140517118624</v>
      </c>
      <c r="Q948" s="14">
        <f>IF(G948=0,0,G948*$U$3)</f>
        <v>0</v>
      </c>
      <c r="R948" s="14">
        <f>IF(H948=0,0,H948*$U$3)</f>
        <v>12.3397594936709</v>
      </c>
      <c r="S948" s="14">
        <f>IF(N948=0,0,N948*$U$3)</f>
        <v>3.97546796673639</v>
      </c>
      <c r="T948" s="14">
        <f>SUM(Q948:S948)</f>
        <v>16.3152274604073</v>
      </c>
      <c r="U948" s="14">
        <f>IF(O948=0,0,O948*$U$3)</f>
        <v>16.3152274604072</v>
      </c>
      <c r="V948" s="37"/>
    </row>
    <row r="949" ht="21" customHeight="1">
      <c r="A949" t="s" s="32">
        <v>1808</v>
      </c>
      <c r="B949" t="s" s="33">
        <v>1800</v>
      </c>
      <c r="C949" t="s" s="32">
        <v>81</v>
      </c>
      <c r="D949" t="s" s="33">
        <v>17</v>
      </c>
      <c r="E949" s="36">
        <v>22.38</v>
      </c>
      <c r="F949" s="12"/>
      <c r="G949" s="14">
        <v>0</v>
      </c>
      <c r="H949" s="14">
        <v>16.6003730272597</v>
      </c>
      <c r="I949" s="14">
        <v>5.77962697274032</v>
      </c>
      <c r="J949" s="14">
        <v>22.38</v>
      </c>
      <c r="K949" s="12"/>
      <c r="L949" s="34">
        <v>0.0917894491798401</v>
      </c>
      <c r="M949" s="35">
        <v>0.53050877629278</v>
      </c>
      <c r="N949" s="14">
        <v>6.3101357490331</v>
      </c>
      <c r="O949" s="14">
        <v>22.9105087762928</v>
      </c>
      <c r="P949" s="15">
        <v>0.0237045923276489</v>
      </c>
      <c r="Q949" s="14">
        <f>IF(G949=0,0,G949*$U$3)</f>
        <v>0</v>
      </c>
      <c r="R949" s="14">
        <f>IF(H949=0,0,H949*$U$3)</f>
        <v>17.4303916786227</v>
      </c>
      <c r="S949" s="14">
        <f>IF(N949=0,0,N949*$U$3)</f>
        <v>6.62564253648476</v>
      </c>
      <c r="T949" s="14">
        <f>SUM(Q949:S949)</f>
        <v>24.0560342151075</v>
      </c>
      <c r="U949" s="14">
        <f>IF(O949=0,0,O949*$U$3)</f>
        <v>24.0560342151074</v>
      </c>
      <c r="V949" s="37"/>
    </row>
    <row r="950" ht="21" customHeight="1">
      <c r="A950" t="s" s="32">
        <v>1809</v>
      </c>
      <c r="B950" t="s" s="33">
        <v>1810</v>
      </c>
      <c r="C950" s="12"/>
      <c r="D950" t="s" s="33">
        <v>17</v>
      </c>
      <c r="E950" s="12"/>
      <c r="F950" s="12"/>
      <c r="G950" s="14">
        <v>0</v>
      </c>
      <c r="H950" s="14">
        <v>0</v>
      </c>
      <c r="I950" s="14">
        <v>0</v>
      </c>
      <c r="J950" s="14">
        <v>0</v>
      </c>
      <c r="K950" s="12"/>
      <c r="L950" s="34">
        <v>0</v>
      </c>
      <c r="M950" s="35">
        <v>0</v>
      </c>
      <c r="N950" s="14">
        <v>0</v>
      </c>
      <c r="O950" s="14">
        <v>0</v>
      </c>
      <c r="P950" s="15">
        <v>0</v>
      </c>
      <c r="Q950" s="14">
        <f>IF(G950=0,0,G950*$U$3)</f>
        <v>0</v>
      </c>
      <c r="R950" s="14">
        <f>IF(H950=0,0,H950*$U$3)</f>
        <v>0</v>
      </c>
      <c r="S950" s="14">
        <f>IF(N950=0,0,N950*$U$3)</f>
        <v>0</v>
      </c>
      <c r="T950" s="14">
        <f>SUM(Q950:S950)</f>
        <v>0</v>
      </c>
      <c r="U950" s="14">
        <f>IF(O950=0,0,O950*$U$3)</f>
        <v>0</v>
      </c>
      <c r="V950" s="37"/>
    </row>
    <row r="951" ht="21" customHeight="1">
      <c r="A951" t="s" s="32">
        <v>1811</v>
      </c>
      <c r="B951" t="s" s="33">
        <v>1804</v>
      </c>
      <c r="C951" t="s" s="32">
        <v>26</v>
      </c>
      <c r="D951" t="s" s="33">
        <v>17</v>
      </c>
      <c r="E951" s="36">
        <v>8.949999999999999</v>
      </c>
      <c r="F951" s="12"/>
      <c r="G951" s="14">
        <v>0</v>
      </c>
      <c r="H951" s="14">
        <v>7.18355263157895</v>
      </c>
      <c r="I951" s="14">
        <v>1.76644736842105</v>
      </c>
      <c r="J951" s="14">
        <v>8.949999999999999</v>
      </c>
      <c r="K951" s="12"/>
      <c r="L951" s="34">
        <v>0.0917894491798401</v>
      </c>
      <c r="M951" s="35">
        <v>0.162141230952546</v>
      </c>
      <c r="N951" s="14">
        <v>1.9285885993736</v>
      </c>
      <c r="O951" s="14">
        <v>9.112141230952551</v>
      </c>
      <c r="P951" s="15">
        <v>0.0181163386539158</v>
      </c>
      <c r="Q951" s="14">
        <f>IF(G951=0,0,G951*$U$3)</f>
        <v>0</v>
      </c>
      <c r="R951" s="14">
        <f>IF(H951=0,0,H951*$U$3)</f>
        <v>7.5427302631579</v>
      </c>
      <c r="S951" s="14">
        <f>IF(N951=0,0,N951*$U$3)</f>
        <v>2.02501802934228</v>
      </c>
      <c r="T951" s="14">
        <f>SUM(Q951:S951)</f>
        <v>9.56774829250018</v>
      </c>
      <c r="U951" s="14">
        <f>IF(O951=0,0,O951*$U$3)</f>
        <v>9.56774829250018</v>
      </c>
      <c r="V951" s="37"/>
    </row>
    <row r="952" ht="31.5" customHeight="1">
      <c r="A952" t="s" s="32">
        <v>1812</v>
      </c>
      <c r="B952" t="s" s="33">
        <v>1813</v>
      </c>
      <c r="C952" s="12"/>
      <c r="D952" t="s" s="33">
        <v>17</v>
      </c>
      <c r="E952" s="12"/>
      <c r="F952" s="12"/>
      <c r="G952" s="14">
        <v>0</v>
      </c>
      <c r="H952" s="14">
        <v>0</v>
      </c>
      <c r="I952" s="14">
        <v>0</v>
      </c>
      <c r="J952" s="14">
        <v>0</v>
      </c>
      <c r="K952" s="12"/>
      <c r="L952" s="34">
        <v>0</v>
      </c>
      <c r="M952" s="35">
        <v>0</v>
      </c>
      <c r="N952" s="14">
        <v>0</v>
      </c>
      <c r="O952" s="14">
        <v>0</v>
      </c>
      <c r="P952" s="15">
        <v>0</v>
      </c>
      <c r="Q952" s="14">
        <f>IF(G952=0,0,G952*$U$3)</f>
        <v>0</v>
      </c>
      <c r="R952" s="14">
        <f>IF(H952=0,0,H952*$U$3)</f>
        <v>0</v>
      </c>
      <c r="S952" s="14">
        <f>IF(N952=0,0,N952*$U$3)</f>
        <v>0</v>
      </c>
      <c r="T952" s="14">
        <f>SUM(Q952:S952)</f>
        <v>0</v>
      </c>
      <c r="U952" s="14">
        <f>IF(O952=0,0,O952*$U$3)</f>
        <v>0</v>
      </c>
      <c r="V952" s="37"/>
    </row>
    <row r="953" ht="21" customHeight="1">
      <c r="A953" t="s" s="32">
        <v>1814</v>
      </c>
      <c r="B953" t="s" s="33">
        <v>1815</v>
      </c>
      <c r="C953" t="s" s="32">
        <v>68</v>
      </c>
      <c r="D953" t="s" s="33">
        <v>17</v>
      </c>
      <c r="E953" s="36">
        <v>38.54</v>
      </c>
      <c r="F953" s="12"/>
      <c r="G953" s="14">
        <v>0</v>
      </c>
      <c r="H953" s="14">
        <v>34.0021049708414</v>
      </c>
      <c r="I953" s="14">
        <v>4.53789502915857</v>
      </c>
      <c r="J953" s="14">
        <v>38.54</v>
      </c>
      <c r="K953" s="12"/>
      <c r="L953" s="34">
        <v>0.0917894491798401</v>
      </c>
      <c r="M953" s="35">
        <v>0.416530885162399</v>
      </c>
      <c r="N953" s="14">
        <v>4.95442591432097</v>
      </c>
      <c r="O953" s="14">
        <v>38.9565308851624</v>
      </c>
      <c r="P953" s="15">
        <v>0.0108077551936274</v>
      </c>
      <c r="Q953" s="14">
        <f>IF(G953=0,0,G953*$U$3)</f>
        <v>0</v>
      </c>
      <c r="R953" s="14">
        <f>IF(H953=0,0,H953*$U$3)</f>
        <v>35.7022102193835</v>
      </c>
      <c r="S953" s="14">
        <f>IF(N953=0,0,N953*$U$3)</f>
        <v>5.20214721003702</v>
      </c>
      <c r="T953" s="14">
        <f>SUM(Q953:S953)</f>
        <v>40.9043574294205</v>
      </c>
      <c r="U953" s="14">
        <f>IF(O953=0,0,O953*$U$3)</f>
        <v>40.9043574294205</v>
      </c>
      <c r="V953" s="37"/>
    </row>
    <row r="954" ht="21" customHeight="1">
      <c r="A954" t="s" s="32">
        <v>1816</v>
      </c>
      <c r="B954" t="s" s="33">
        <v>1817</v>
      </c>
      <c r="C954" t="s" s="32">
        <v>68</v>
      </c>
      <c r="D954" t="s" s="33">
        <v>17</v>
      </c>
      <c r="E954" s="36">
        <v>28.98</v>
      </c>
      <c r="F954" s="12"/>
      <c r="G954" s="14">
        <v>0</v>
      </c>
      <c r="H954" s="14">
        <v>25.5768833087149</v>
      </c>
      <c r="I954" s="14">
        <v>3.40311669128508</v>
      </c>
      <c r="J954" s="14">
        <v>28.98</v>
      </c>
      <c r="K954" s="12"/>
      <c r="L954" s="34">
        <v>0.0917894491798401</v>
      </c>
      <c r="M954" s="35">
        <v>0.312370206587778</v>
      </c>
      <c r="N954" s="14">
        <v>3.71548689787286</v>
      </c>
      <c r="O954" s="14">
        <v>29.2923702065878</v>
      </c>
      <c r="P954" s="15">
        <v>0.0107788201030978</v>
      </c>
      <c r="Q954" s="14">
        <f>IF(G954=0,0,G954*$U$3)</f>
        <v>0</v>
      </c>
      <c r="R954" s="14">
        <f>IF(H954=0,0,H954*$U$3)</f>
        <v>26.8557274741506</v>
      </c>
      <c r="S954" s="14">
        <f>IF(N954=0,0,N954*$U$3)</f>
        <v>3.9012612427665</v>
      </c>
      <c r="T954" s="14">
        <f>SUM(Q954:S954)</f>
        <v>30.7569887169171</v>
      </c>
      <c r="U954" s="14">
        <f>IF(O954=0,0,O954*$U$3)</f>
        <v>30.7569887169172</v>
      </c>
      <c r="V954" s="37"/>
    </row>
    <row r="955" ht="21" customHeight="1">
      <c r="A955" t="s" s="32">
        <v>1818</v>
      </c>
      <c r="B955" t="s" s="33">
        <v>1819</v>
      </c>
      <c r="C955" s="12"/>
      <c r="D955" t="s" s="33">
        <v>17</v>
      </c>
      <c r="E955" s="12"/>
      <c r="F955" s="12"/>
      <c r="G955" s="14">
        <v>0</v>
      </c>
      <c r="H955" s="14">
        <v>0</v>
      </c>
      <c r="I955" s="14">
        <v>0</v>
      </c>
      <c r="J955" s="14">
        <v>0</v>
      </c>
      <c r="K955" s="12"/>
      <c r="L955" s="34">
        <v>0</v>
      </c>
      <c r="M955" s="35">
        <v>0</v>
      </c>
      <c r="N955" s="14">
        <v>0</v>
      </c>
      <c r="O955" s="14">
        <v>0</v>
      </c>
      <c r="P955" s="15">
        <v>0</v>
      </c>
      <c r="Q955" s="14">
        <f>IF(G955=0,0,G955*$U$3)</f>
        <v>0</v>
      </c>
      <c r="R955" s="14">
        <f>IF(H955=0,0,H955*$U$3)</f>
        <v>0</v>
      </c>
      <c r="S955" s="14">
        <f>IF(N955=0,0,N955*$U$3)</f>
        <v>0</v>
      </c>
      <c r="T955" s="14">
        <f>SUM(Q955:S955)</f>
        <v>0</v>
      </c>
      <c r="U955" s="14">
        <f>IF(O955=0,0,O955*$U$3)</f>
        <v>0</v>
      </c>
      <c r="V955" s="37"/>
    </row>
    <row r="956" ht="21" customHeight="1">
      <c r="A956" t="s" s="32">
        <v>1820</v>
      </c>
      <c r="B956" t="s" s="33">
        <v>1815</v>
      </c>
      <c r="C956" t="s" s="32">
        <v>68</v>
      </c>
      <c r="D956" t="s" s="33">
        <v>17</v>
      </c>
      <c r="E956" s="36">
        <v>59.33</v>
      </c>
      <c r="F956" s="12"/>
      <c r="G956" s="14">
        <v>0</v>
      </c>
      <c r="H956" s="14">
        <v>44.0052236652237</v>
      </c>
      <c r="I956" s="14">
        <v>15.3247763347763</v>
      </c>
      <c r="J956" s="14">
        <v>59.33</v>
      </c>
      <c r="K956" s="12"/>
      <c r="L956" s="34">
        <v>0.0917894491798401</v>
      </c>
      <c r="M956" s="35">
        <v>1.40665277857337</v>
      </c>
      <c r="N956" s="14">
        <v>16.7314291133497</v>
      </c>
      <c r="O956" s="14">
        <v>60.7366527785734</v>
      </c>
      <c r="P956" s="15">
        <v>0.0237089630637684</v>
      </c>
      <c r="Q956" s="14">
        <f>IF(G956=0,0,G956*$U$3)</f>
        <v>0</v>
      </c>
      <c r="R956" s="14">
        <f>IF(H956=0,0,H956*$U$3)</f>
        <v>46.2054848484849</v>
      </c>
      <c r="S956" s="14">
        <f>IF(N956=0,0,N956*$U$3)</f>
        <v>17.5680005690172</v>
      </c>
      <c r="T956" s="14">
        <f>SUM(Q956:S956)</f>
        <v>63.7734854175021</v>
      </c>
      <c r="U956" s="14">
        <f>IF(O956=0,0,O956*$U$3)</f>
        <v>63.7734854175021</v>
      </c>
      <c r="V956" s="37"/>
    </row>
    <row r="957" ht="21" customHeight="1">
      <c r="A957" t="s" s="32">
        <v>1821</v>
      </c>
      <c r="B957" t="s" s="33">
        <v>1817</v>
      </c>
      <c r="C957" t="s" s="32">
        <v>68</v>
      </c>
      <c r="D957" t="s" s="33">
        <v>17</v>
      </c>
      <c r="E957" s="36">
        <v>44.73</v>
      </c>
      <c r="F957" s="12"/>
      <c r="G957" s="14">
        <v>0</v>
      </c>
      <c r="H957" s="14">
        <v>33.1836674641148</v>
      </c>
      <c r="I957" s="14">
        <v>11.5463325358852</v>
      </c>
      <c r="J957" s="14">
        <v>44.73</v>
      </c>
      <c r="K957" s="12"/>
      <c r="L957" s="34">
        <v>0.0917894491798401</v>
      </c>
      <c r="M957" s="35">
        <v>1.05983150351617</v>
      </c>
      <c r="N957" s="14">
        <v>12.6061640394013</v>
      </c>
      <c r="O957" s="14">
        <v>45.7898315035162</v>
      </c>
      <c r="P957" s="15">
        <v>0.0236939750394851</v>
      </c>
      <c r="Q957" s="14">
        <f>IF(G957=0,0,G957*$U$3)</f>
        <v>0</v>
      </c>
      <c r="R957" s="14">
        <f>IF(H957=0,0,H957*$U$3)</f>
        <v>34.8428508373205</v>
      </c>
      <c r="S957" s="14">
        <f>IF(N957=0,0,N957*$U$3)</f>
        <v>13.2364722413714</v>
      </c>
      <c r="T957" s="14">
        <f>SUM(Q957:S957)</f>
        <v>48.0793230786919</v>
      </c>
      <c r="U957" s="14">
        <f>IF(O957=0,0,O957*$U$3)</f>
        <v>48.079323078692</v>
      </c>
      <c r="V957" s="37"/>
    </row>
    <row r="958" ht="21" customHeight="1">
      <c r="A958" t="s" s="32">
        <v>1822</v>
      </c>
      <c r="B958" t="s" s="33">
        <v>1823</v>
      </c>
      <c r="C958" s="12"/>
      <c r="D958" t="s" s="33">
        <v>17</v>
      </c>
      <c r="E958" s="12"/>
      <c r="F958" s="12"/>
      <c r="G958" s="14">
        <v>0</v>
      </c>
      <c r="H958" s="14">
        <v>0</v>
      </c>
      <c r="I958" s="14">
        <v>0</v>
      </c>
      <c r="J958" s="14">
        <v>0</v>
      </c>
      <c r="K958" s="12"/>
      <c r="L958" s="34">
        <v>0</v>
      </c>
      <c r="M958" s="35">
        <v>0</v>
      </c>
      <c r="N958" s="14">
        <v>0</v>
      </c>
      <c r="O958" s="14">
        <v>0</v>
      </c>
      <c r="P958" s="15">
        <v>0</v>
      </c>
      <c r="Q958" s="14">
        <f>IF(G958=0,0,G958*$U$3)</f>
        <v>0</v>
      </c>
      <c r="R958" s="14">
        <f>IF(H958=0,0,H958*$U$3)</f>
        <v>0</v>
      </c>
      <c r="S958" s="14">
        <f>IF(N958=0,0,N958*$U$3)</f>
        <v>0</v>
      </c>
      <c r="T958" s="14">
        <f>SUM(Q958:S958)</f>
        <v>0</v>
      </c>
      <c r="U958" s="14">
        <f>IF(O958=0,0,O958*$U$3)</f>
        <v>0</v>
      </c>
      <c r="V958" s="37"/>
    </row>
    <row r="959" ht="21" customHeight="1">
      <c r="A959" t="s" s="32">
        <v>1824</v>
      </c>
      <c r="B959" t="s" s="33">
        <v>1825</v>
      </c>
      <c r="C959" s="12"/>
      <c r="D959" t="s" s="33">
        <v>17</v>
      </c>
      <c r="E959" s="12"/>
      <c r="F959" s="12"/>
      <c r="G959" s="14">
        <v>0</v>
      </c>
      <c r="H959" s="14">
        <v>0</v>
      </c>
      <c r="I959" s="14">
        <v>0</v>
      </c>
      <c r="J959" s="14">
        <v>0</v>
      </c>
      <c r="K959" s="12"/>
      <c r="L959" s="34">
        <v>0</v>
      </c>
      <c r="M959" s="35">
        <v>0</v>
      </c>
      <c r="N959" s="14">
        <v>0</v>
      </c>
      <c r="O959" s="14">
        <v>0</v>
      </c>
      <c r="P959" s="15">
        <v>0</v>
      </c>
      <c r="Q959" s="14">
        <f>IF(G959=0,0,G959*$U$3)</f>
        <v>0</v>
      </c>
      <c r="R959" s="14">
        <f>IF(H959=0,0,H959*$U$3)</f>
        <v>0</v>
      </c>
      <c r="S959" s="14">
        <f>IF(N959=0,0,N959*$U$3)</f>
        <v>0</v>
      </c>
      <c r="T959" s="14">
        <f>SUM(Q959:S959)</f>
        <v>0</v>
      </c>
      <c r="U959" s="14">
        <f>IF(O959=0,0,O959*$U$3)</f>
        <v>0</v>
      </c>
      <c r="V959" s="37"/>
    </row>
    <row r="960" ht="21" customHeight="1">
      <c r="A960" t="s" s="32">
        <v>1826</v>
      </c>
      <c r="B960" t="s" s="33">
        <v>1827</v>
      </c>
      <c r="C960" t="s" s="32">
        <v>68</v>
      </c>
      <c r="D960" t="s" s="33">
        <v>17</v>
      </c>
      <c r="E960" s="36">
        <v>72.34999999999999</v>
      </c>
      <c r="F960" s="12"/>
      <c r="G960" s="14">
        <v>7.39444608785683</v>
      </c>
      <c r="H960" s="14">
        <v>28.5825839372874</v>
      </c>
      <c r="I960" s="14">
        <v>36.3729699748558</v>
      </c>
      <c r="J960" s="14">
        <v>72.34999999999999</v>
      </c>
      <c r="K960" s="12"/>
      <c r="L960" s="34">
        <v>0.0917894491798401</v>
      </c>
      <c r="M960" s="35">
        <v>3.33865487902688</v>
      </c>
      <c r="N960" s="14">
        <v>39.7116248538827</v>
      </c>
      <c r="O960" s="14">
        <v>75.6886548790269</v>
      </c>
      <c r="P960" s="15">
        <v>0.0461458863721753</v>
      </c>
      <c r="Q960" s="14">
        <f>IF(G960=0,0,G960*$U$3)</f>
        <v>7.76416839224967</v>
      </c>
      <c r="R960" s="14">
        <f>IF(H960=0,0,H960*$U$3)</f>
        <v>30.0117131341518</v>
      </c>
      <c r="S960" s="14">
        <f>IF(N960=0,0,N960*$U$3)</f>
        <v>41.6972060965768</v>
      </c>
      <c r="T960" s="14">
        <f>SUM(Q960:S960)</f>
        <v>79.4730876229783</v>
      </c>
      <c r="U960" s="14">
        <f>IF(O960=0,0,O960*$U$3)</f>
        <v>79.4730876229782</v>
      </c>
      <c r="V960" s="37"/>
    </row>
    <row r="961" ht="31.5" customHeight="1">
      <c r="A961" t="s" s="32">
        <v>1828</v>
      </c>
      <c r="B961" t="s" s="33">
        <v>1829</v>
      </c>
      <c r="C961" t="s" s="32">
        <v>26</v>
      </c>
      <c r="D961" t="s" s="33">
        <v>17</v>
      </c>
      <c r="E961" s="36">
        <v>20.29</v>
      </c>
      <c r="F961" s="12"/>
      <c r="G961" s="14">
        <v>1.85135548523207</v>
      </c>
      <c r="H961" s="14">
        <v>8.89292721518987</v>
      </c>
      <c r="I961" s="14">
        <v>9.54571729957806</v>
      </c>
      <c r="J961" s="14">
        <v>20.29</v>
      </c>
      <c r="K961" s="12"/>
      <c r="L961" s="34">
        <v>0.0917894491798401</v>
      </c>
      <c r="M961" s="35">
        <v>0.876196132954741</v>
      </c>
      <c r="N961" s="14">
        <v>10.4219134325328</v>
      </c>
      <c r="O961" s="14">
        <v>21.1661961329547</v>
      </c>
      <c r="P961" s="15">
        <v>0.0431836438124564</v>
      </c>
      <c r="Q961" s="14">
        <f>IF(G961=0,0,G961*$U$3)</f>
        <v>1.94392325949367</v>
      </c>
      <c r="R961" s="14">
        <f>IF(H961=0,0,H961*$U$3)</f>
        <v>9.33757357594936</v>
      </c>
      <c r="S961" s="14">
        <f>IF(N961=0,0,N961*$U$3)</f>
        <v>10.9430091041594</v>
      </c>
      <c r="T961" s="14">
        <f>SUM(Q961:S961)</f>
        <v>22.2245059396024</v>
      </c>
      <c r="U961" s="14">
        <f>IF(O961=0,0,O961*$U$3)</f>
        <v>22.2245059396024</v>
      </c>
      <c r="V961" s="37"/>
    </row>
    <row r="962" ht="31.5" customHeight="1">
      <c r="A962" t="s" s="32">
        <v>1830</v>
      </c>
      <c r="B962" t="s" s="33">
        <v>1831</v>
      </c>
      <c r="C962" t="s" s="32">
        <v>26</v>
      </c>
      <c r="D962" t="s" s="33">
        <v>17</v>
      </c>
      <c r="E962" s="36">
        <v>39.02</v>
      </c>
      <c r="F962" s="12"/>
      <c r="G962" s="14">
        <v>3.71364234777839</v>
      </c>
      <c r="H962" s="14">
        <v>16.0639111354909</v>
      </c>
      <c r="I962" s="14">
        <v>19.2424465167307</v>
      </c>
      <c r="J962" s="14">
        <v>39.02</v>
      </c>
      <c r="K962" s="12"/>
      <c r="L962" s="34">
        <v>0.0917894491798401</v>
      </c>
      <c r="M962" s="35">
        <v>1.76625356664324</v>
      </c>
      <c r="N962" s="14">
        <v>21.0087000833739</v>
      </c>
      <c r="O962" s="14">
        <v>40.7862535666432</v>
      </c>
      <c r="P962" s="15">
        <v>0.0452653399959824</v>
      </c>
      <c r="Q962" s="14">
        <f>IF(G962=0,0,G962*$U$3)</f>
        <v>3.89932446516731</v>
      </c>
      <c r="R962" s="14">
        <f>IF(H962=0,0,H962*$U$3)</f>
        <v>16.8671066922654</v>
      </c>
      <c r="S962" s="14">
        <f>IF(N962=0,0,N962*$U$3)</f>
        <v>22.0591350875426</v>
      </c>
      <c r="T962" s="14">
        <f>SUM(Q962:S962)</f>
        <v>42.8255662449753</v>
      </c>
      <c r="U962" s="14">
        <f>IF(O962=0,0,O962*$U$3)</f>
        <v>42.8255662449754</v>
      </c>
      <c r="V962" s="37"/>
    </row>
    <row r="963" ht="31.5" customHeight="1">
      <c r="A963" t="s" s="32">
        <v>1832</v>
      </c>
      <c r="B963" t="s" s="33">
        <v>1833</v>
      </c>
      <c r="C963" t="s" s="32">
        <v>68</v>
      </c>
      <c r="D963" t="s" s="33">
        <v>17</v>
      </c>
      <c r="E963" s="36">
        <v>105.61</v>
      </c>
      <c r="F963" s="12"/>
      <c r="G963" s="14">
        <v>7.39377001013171</v>
      </c>
      <c r="H963" s="14">
        <v>54.1318125633232</v>
      </c>
      <c r="I963" s="14">
        <v>44.0844174265451</v>
      </c>
      <c r="J963" s="14">
        <v>105.61</v>
      </c>
      <c r="K963" s="12"/>
      <c r="L963" s="34">
        <v>0.0917894491798401</v>
      </c>
      <c r="M963" s="35">
        <v>4.04648439299672</v>
      </c>
      <c r="N963" s="14">
        <v>48.1309018195418</v>
      </c>
      <c r="O963" s="14">
        <v>109.656484392997</v>
      </c>
      <c r="P963" s="15">
        <v>0.0383153526464988</v>
      </c>
      <c r="Q963" s="14">
        <f>IF(G963=0,0,G963*$U$3)</f>
        <v>7.7634585106383</v>
      </c>
      <c r="R963" s="14">
        <f>IF(H963=0,0,H963*$U$3)</f>
        <v>56.8384031914894</v>
      </c>
      <c r="S963" s="14">
        <f>IF(N963=0,0,N963*$U$3)</f>
        <v>50.5374469105189</v>
      </c>
      <c r="T963" s="14">
        <f>SUM(Q963:S963)</f>
        <v>115.139308612647</v>
      </c>
      <c r="U963" s="14">
        <f>IF(O963=0,0,O963*$U$3)</f>
        <v>115.139308612647</v>
      </c>
      <c r="V963" s="37"/>
    </row>
    <row r="964" ht="31.5" customHeight="1">
      <c r="A964" t="s" s="32">
        <v>1834</v>
      </c>
      <c r="B964" t="s" s="33">
        <v>1835</v>
      </c>
      <c r="C964" t="s" s="32">
        <v>26</v>
      </c>
      <c r="D964" t="s" s="33">
        <v>17</v>
      </c>
      <c r="E964" s="36">
        <v>30.04</v>
      </c>
      <c r="F964" s="12"/>
      <c r="G964" s="14">
        <v>1.85141432133951</v>
      </c>
      <c r="H964" s="14">
        <v>16.3309725685786</v>
      </c>
      <c r="I964" s="14">
        <v>11.8576131100819</v>
      </c>
      <c r="J964" s="14">
        <v>30.04</v>
      </c>
      <c r="K964" s="12"/>
      <c r="L964" s="34">
        <v>0.0917894491798401</v>
      </c>
      <c r="M964" s="35">
        <v>1.08840377596207</v>
      </c>
      <c r="N964" s="14">
        <v>12.946016886044</v>
      </c>
      <c r="O964" s="14">
        <v>31.1284037759621</v>
      </c>
      <c r="P964" s="15">
        <v>0.0362318167763673</v>
      </c>
      <c r="Q964" s="14">
        <f>IF(G964=0,0,G964*$U$3)</f>
        <v>1.94398503740649</v>
      </c>
      <c r="R964" s="14">
        <f>IF(H964=0,0,H964*$U$3)</f>
        <v>17.1475211970075</v>
      </c>
      <c r="S964" s="14">
        <f>IF(N964=0,0,N964*$U$3)</f>
        <v>13.5933177303462</v>
      </c>
      <c r="T964" s="14">
        <f>SUM(Q964:S964)</f>
        <v>32.6848239647602</v>
      </c>
      <c r="U964" s="14">
        <f>IF(O964=0,0,O964*$U$3)</f>
        <v>32.6848239647602</v>
      </c>
      <c r="V964" s="37"/>
    </row>
    <row r="965" ht="31.5" customHeight="1">
      <c r="A965" t="s" s="32">
        <v>1836</v>
      </c>
      <c r="B965" t="s" s="33">
        <v>1837</v>
      </c>
      <c r="C965" t="s" s="32">
        <v>26</v>
      </c>
      <c r="D965" t="s" s="33">
        <v>17</v>
      </c>
      <c r="E965" s="36">
        <v>58.97</v>
      </c>
      <c r="F965" s="12"/>
      <c r="G965" s="14">
        <v>3.70234440210488</v>
      </c>
      <c r="H965" s="14">
        <v>31.3950244964616</v>
      </c>
      <c r="I965" s="14">
        <v>23.8726311014335</v>
      </c>
      <c r="J965" s="14">
        <v>58.97</v>
      </c>
      <c r="K965" s="12"/>
      <c r="L965" s="34">
        <v>0.0917894491798401</v>
      </c>
      <c r="M965" s="35">
        <v>2.1912556592741</v>
      </c>
      <c r="N965" s="14">
        <v>26.0638867607076</v>
      </c>
      <c r="O965" s="14">
        <v>61.1612556592741</v>
      </c>
      <c r="P965" s="15">
        <v>0.0371588207440072</v>
      </c>
      <c r="Q965" s="14">
        <f>IF(G965=0,0,G965*$U$3)</f>
        <v>3.88746162221012</v>
      </c>
      <c r="R965" s="14">
        <f>IF(H965=0,0,H965*$U$3)</f>
        <v>32.9647757212847</v>
      </c>
      <c r="S965" s="14">
        <f>IF(N965=0,0,N965*$U$3)</f>
        <v>27.367081098743</v>
      </c>
      <c r="T965" s="14">
        <f>SUM(Q965:S965)</f>
        <v>64.21931844223781</v>
      </c>
      <c r="U965" s="14">
        <f>IF(O965=0,0,O965*$U$3)</f>
        <v>64.21931844223781</v>
      </c>
      <c r="V965" s="37"/>
    </row>
    <row r="966" ht="21" customHeight="1">
      <c r="A966" t="s" s="32">
        <v>1838</v>
      </c>
      <c r="B966" t="s" s="33">
        <v>1839</v>
      </c>
      <c r="C966" s="12"/>
      <c r="D966" t="s" s="33">
        <v>17</v>
      </c>
      <c r="E966" s="12"/>
      <c r="F966" s="12"/>
      <c r="G966" s="14">
        <v>0</v>
      </c>
      <c r="H966" s="14">
        <v>0</v>
      </c>
      <c r="I966" s="14">
        <v>0</v>
      </c>
      <c r="J966" s="14">
        <v>0</v>
      </c>
      <c r="K966" s="12"/>
      <c r="L966" s="34">
        <v>0</v>
      </c>
      <c r="M966" s="35">
        <v>0</v>
      </c>
      <c r="N966" s="14">
        <v>0</v>
      </c>
      <c r="O966" s="14">
        <v>0</v>
      </c>
      <c r="P966" s="15">
        <v>0</v>
      </c>
      <c r="Q966" s="14">
        <f>IF(G966=0,0,G966*$U$3)</f>
        <v>0</v>
      </c>
      <c r="R966" s="14">
        <f>IF(H966=0,0,H966*$U$3)</f>
        <v>0</v>
      </c>
      <c r="S966" s="14">
        <f>IF(N966=0,0,N966*$U$3)</f>
        <v>0</v>
      </c>
      <c r="T966" s="14">
        <f>SUM(Q966:S966)</f>
        <v>0</v>
      </c>
      <c r="U966" s="14">
        <f>IF(O966=0,0,O966*$U$3)</f>
        <v>0</v>
      </c>
      <c r="V966" s="37"/>
    </row>
    <row r="967" ht="21" customHeight="1">
      <c r="A967" t="s" s="32">
        <v>1840</v>
      </c>
      <c r="B967" t="s" s="33">
        <v>1841</v>
      </c>
      <c r="C967" t="s" s="32">
        <v>81</v>
      </c>
      <c r="D967" t="s" s="33">
        <v>17</v>
      </c>
      <c r="E967" s="36">
        <v>27.94</v>
      </c>
      <c r="F967" s="12"/>
      <c r="G967" s="14">
        <v>0</v>
      </c>
      <c r="H967" s="14">
        <v>23.0925009574876</v>
      </c>
      <c r="I967" s="14">
        <v>4.84749904251245</v>
      </c>
      <c r="J967" s="14">
        <v>27.94</v>
      </c>
      <c r="K967" s="12"/>
      <c r="L967" s="34">
        <v>0.0917894491798401</v>
      </c>
      <c r="M967" s="35">
        <v>0.44494926701202</v>
      </c>
      <c r="N967" s="14">
        <v>5.29244830952447</v>
      </c>
      <c r="O967" s="14">
        <v>28.384949267012</v>
      </c>
      <c r="P967" s="15">
        <v>0.015925170616035</v>
      </c>
      <c r="Q967" s="14">
        <f>IF(G967=0,0,G967*$U$3)</f>
        <v>0</v>
      </c>
      <c r="R967" s="14">
        <f>IF(H967=0,0,H967*$U$3)</f>
        <v>24.247126005362</v>
      </c>
      <c r="S967" s="14">
        <f>IF(N967=0,0,N967*$U$3)</f>
        <v>5.55707072500069</v>
      </c>
      <c r="T967" s="14">
        <f>SUM(Q967:S967)</f>
        <v>29.8041967303627</v>
      </c>
      <c r="U967" s="14">
        <f>IF(O967=0,0,O967*$U$3)</f>
        <v>29.8041967303626</v>
      </c>
      <c r="V967" s="37"/>
    </row>
    <row r="968" ht="21" customHeight="1">
      <c r="A968" t="s" s="32">
        <v>1842</v>
      </c>
      <c r="B968" t="s" s="33">
        <v>1843</v>
      </c>
      <c r="C968" t="s" s="32">
        <v>26</v>
      </c>
      <c r="D968" t="s" s="33">
        <v>17</v>
      </c>
      <c r="E968" s="36">
        <v>27.94</v>
      </c>
      <c r="F968" s="12"/>
      <c r="G968" s="14">
        <v>0</v>
      </c>
      <c r="H968" s="14">
        <v>23.0925009574876</v>
      </c>
      <c r="I968" s="14">
        <v>4.84749904251245</v>
      </c>
      <c r="J968" s="14">
        <v>27.94</v>
      </c>
      <c r="K968" s="12"/>
      <c r="L968" s="34">
        <v>0.0917894491798401</v>
      </c>
      <c r="M968" s="35">
        <v>0.44494926701202</v>
      </c>
      <c r="N968" s="14">
        <v>5.29244830952447</v>
      </c>
      <c r="O968" s="14">
        <v>28.384949267012</v>
      </c>
      <c r="P968" s="15">
        <v>0.015925170616035</v>
      </c>
      <c r="Q968" s="14">
        <f>IF(G968=0,0,G968*$U$3)</f>
        <v>0</v>
      </c>
      <c r="R968" s="14">
        <f>IF(H968=0,0,H968*$U$3)</f>
        <v>24.247126005362</v>
      </c>
      <c r="S968" s="14">
        <f>IF(N968=0,0,N968*$U$3)</f>
        <v>5.55707072500069</v>
      </c>
      <c r="T968" s="14">
        <f>SUM(Q968:S968)</f>
        <v>29.8041967303627</v>
      </c>
      <c r="U968" s="14">
        <f>IF(O968=0,0,O968*$U$3)</f>
        <v>29.8041967303626</v>
      </c>
      <c r="V968" s="37"/>
    </row>
    <row r="969" ht="21" customHeight="1">
      <c r="A969" t="s" s="32">
        <v>1844</v>
      </c>
      <c r="B969" t="s" s="33">
        <v>1845</v>
      </c>
      <c r="C969" s="12"/>
      <c r="D969" t="s" s="33">
        <v>17</v>
      </c>
      <c r="E969" s="12"/>
      <c r="F969" s="12"/>
      <c r="G969" s="14">
        <v>0</v>
      </c>
      <c r="H969" s="14">
        <v>0</v>
      </c>
      <c r="I969" s="14">
        <v>0</v>
      </c>
      <c r="J969" s="14">
        <v>0</v>
      </c>
      <c r="K969" s="12"/>
      <c r="L969" s="34">
        <v>0</v>
      </c>
      <c r="M969" s="35">
        <v>0</v>
      </c>
      <c r="N969" s="14">
        <v>0</v>
      </c>
      <c r="O969" s="14">
        <v>0</v>
      </c>
      <c r="P969" s="15">
        <v>0</v>
      </c>
      <c r="Q969" s="14">
        <f>IF(G969=0,0,G969*$U$3)</f>
        <v>0</v>
      </c>
      <c r="R969" s="14">
        <f>IF(H969=0,0,H969*$U$3)</f>
        <v>0</v>
      </c>
      <c r="S969" s="14">
        <f>IF(N969=0,0,N969*$U$3)</f>
        <v>0</v>
      </c>
      <c r="T969" s="14">
        <f>SUM(Q969:S969)</f>
        <v>0</v>
      </c>
      <c r="U969" s="14">
        <f>IF(O969=0,0,O969*$U$3)</f>
        <v>0</v>
      </c>
      <c r="V969" s="37"/>
    </row>
    <row r="970" ht="21" customHeight="1">
      <c r="A970" t="s" s="32">
        <v>1846</v>
      </c>
      <c r="B970" t="s" s="33">
        <v>1841</v>
      </c>
      <c r="C970" t="s" s="32">
        <v>81</v>
      </c>
      <c r="D970" t="s" s="33">
        <v>17</v>
      </c>
      <c r="E970" s="36">
        <v>27.94</v>
      </c>
      <c r="F970" s="12"/>
      <c r="G970" s="14">
        <v>0</v>
      </c>
      <c r="H970" s="14">
        <v>23.0925009574876</v>
      </c>
      <c r="I970" s="14">
        <v>4.84749904251245</v>
      </c>
      <c r="J970" s="14">
        <v>27.94</v>
      </c>
      <c r="K970" s="12"/>
      <c r="L970" s="34">
        <v>0.0917894491798401</v>
      </c>
      <c r="M970" s="35">
        <v>0.44494926701202</v>
      </c>
      <c r="N970" s="14">
        <v>5.29244830952447</v>
      </c>
      <c r="O970" s="14">
        <v>28.384949267012</v>
      </c>
      <c r="P970" s="15">
        <v>0.015925170616035</v>
      </c>
      <c r="Q970" s="14">
        <f>IF(G970=0,0,G970*$U$3)</f>
        <v>0</v>
      </c>
      <c r="R970" s="14">
        <f>IF(H970=0,0,H970*$U$3)</f>
        <v>24.247126005362</v>
      </c>
      <c r="S970" s="14">
        <f>IF(N970=0,0,N970*$U$3)</f>
        <v>5.55707072500069</v>
      </c>
      <c r="T970" s="14">
        <f>SUM(Q970:S970)</f>
        <v>29.8041967303627</v>
      </c>
      <c r="U970" s="14">
        <f>IF(O970=0,0,O970*$U$3)</f>
        <v>29.8041967303626</v>
      </c>
      <c r="V970" s="37"/>
    </row>
    <row r="971" ht="21" customHeight="1">
      <c r="A971" t="s" s="32">
        <v>1847</v>
      </c>
      <c r="B971" t="s" s="33">
        <v>1848</v>
      </c>
      <c r="C971" t="s" s="32">
        <v>26</v>
      </c>
      <c r="D971" t="s" s="33">
        <v>17</v>
      </c>
      <c r="E971" s="36">
        <v>10.12</v>
      </c>
      <c r="F971" s="12"/>
      <c r="G971" s="14">
        <v>0</v>
      </c>
      <c r="H971" s="14">
        <v>8.663576719576721</v>
      </c>
      <c r="I971" s="14">
        <v>1.45642328042328</v>
      </c>
      <c r="J971" s="14">
        <v>10.12</v>
      </c>
      <c r="K971" s="12"/>
      <c r="L971" s="34">
        <v>0.0917894491798401</v>
      </c>
      <c r="M971" s="35">
        <v>0.133684290682749</v>
      </c>
      <c r="N971" s="14">
        <v>1.59010757110603</v>
      </c>
      <c r="O971" s="14">
        <v>10.2536842906827</v>
      </c>
      <c r="P971" s="15">
        <v>0.0132099101465168</v>
      </c>
      <c r="Q971" s="14">
        <f>IF(G971=0,0,G971*$U$3)</f>
        <v>0</v>
      </c>
      <c r="R971" s="14">
        <f>IF(H971=0,0,H971*$U$3)</f>
        <v>9.096755555555561</v>
      </c>
      <c r="S971" s="14">
        <f>IF(N971=0,0,N971*$U$3)</f>
        <v>1.66961294966133</v>
      </c>
      <c r="T971" s="14">
        <f>SUM(Q971:S971)</f>
        <v>10.7663685052169</v>
      </c>
      <c r="U971" s="14">
        <f>IF(O971=0,0,O971*$U$3)</f>
        <v>10.7663685052168</v>
      </c>
      <c r="V971" s="37"/>
    </row>
    <row r="972" ht="21" customHeight="1">
      <c r="A972" t="s" s="32">
        <v>1849</v>
      </c>
      <c r="B972" t="s" s="33">
        <v>1850</v>
      </c>
      <c r="C972" t="s" s="32">
        <v>26</v>
      </c>
      <c r="D972" t="s" s="33">
        <v>17</v>
      </c>
      <c r="E972" s="36">
        <v>13.98</v>
      </c>
      <c r="F972" s="12"/>
      <c r="G972" s="14">
        <v>0</v>
      </c>
      <c r="H972" s="14">
        <v>11.5500918836141</v>
      </c>
      <c r="I972" s="14">
        <v>2.42990811638591</v>
      </c>
      <c r="J972" s="14">
        <v>13.98</v>
      </c>
      <c r="K972" s="12"/>
      <c r="L972" s="34">
        <v>0.0917894491798401</v>
      </c>
      <c r="M972" s="35">
        <v>0.223039927560686</v>
      </c>
      <c r="N972" s="14">
        <v>2.6529480439466</v>
      </c>
      <c r="O972" s="14">
        <v>14.2030399275607</v>
      </c>
      <c r="P972" s="15">
        <v>0.0159542151330963</v>
      </c>
      <c r="Q972" s="14">
        <f>IF(G972=0,0,G972*$U$3)</f>
        <v>0</v>
      </c>
      <c r="R972" s="14">
        <f>IF(H972=0,0,H972*$U$3)</f>
        <v>12.1275964777948</v>
      </c>
      <c r="S972" s="14">
        <f>IF(N972=0,0,N972*$U$3)</f>
        <v>2.78559544614393</v>
      </c>
      <c r="T972" s="14">
        <f>SUM(Q972:S972)</f>
        <v>14.9131919239387</v>
      </c>
      <c r="U972" s="14">
        <f>IF(O972=0,0,O972*$U$3)</f>
        <v>14.9131919239387</v>
      </c>
      <c r="V972" s="37"/>
    </row>
    <row r="973" ht="21" customHeight="1">
      <c r="A973" t="s" s="32">
        <v>1851</v>
      </c>
      <c r="B973" t="s" s="33">
        <v>1852</v>
      </c>
      <c r="C973" t="s" s="32">
        <v>81</v>
      </c>
      <c r="D973" t="s" s="33">
        <v>17</v>
      </c>
      <c r="E973" s="36">
        <v>55.88</v>
      </c>
      <c r="F973" s="12"/>
      <c r="G973" s="14">
        <v>0</v>
      </c>
      <c r="H973" s="14">
        <v>46.1743010340866</v>
      </c>
      <c r="I973" s="14">
        <v>9.70569896591344</v>
      </c>
      <c r="J973" s="14">
        <v>55.88</v>
      </c>
      <c r="K973" s="12"/>
      <c r="L973" s="34">
        <v>0.0917894491798401</v>
      </c>
      <c r="M973" s="35">
        <v>0.890880761986539</v>
      </c>
      <c r="N973" s="14">
        <v>10.5965797279</v>
      </c>
      <c r="O973" s="14">
        <v>56.7708807619865</v>
      </c>
      <c r="P973" s="15">
        <v>0.015942748067046</v>
      </c>
      <c r="Q973" s="14">
        <f>IF(G973=0,0,G973*$U$3)</f>
        <v>0</v>
      </c>
      <c r="R973" s="14">
        <f>IF(H973=0,0,H973*$U$3)</f>
        <v>48.4830160857909</v>
      </c>
      <c r="S973" s="14">
        <f>IF(N973=0,0,N973*$U$3)</f>
        <v>11.126408714295</v>
      </c>
      <c r="T973" s="14">
        <f>SUM(Q973:S973)</f>
        <v>59.6094248000859</v>
      </c>
      <c r="U973" s="14">
        <f>IF(O973=0,0,O973*$U$3)</f>
        <v>59.6094248000858</v>
      </c>
      <c r="V973" s="37"/>
    </row>
    <row r="974" ht="21" customHeight="1">
      <c r="A974" t="s" s="32">
        <v>1853</v>
      </c>
      <c r="B974" t="s" s="33">
        <v>1854</v>
      </c>
      <c r="C974" t="s" s="32">
        <v>81</v>
      </c>
      <c r="D974" t="s" s="33">
        <v>17</v>
      </c>
      <c r="E974" s="36">
        <v>125.72</v>
      </c>
      <c r="F974" s="12"/>
      <c r="G974" s="14">
        <v>0</v>
      </c>
      <c r="H974" s="14">
        <v>103.891010298749</v>
      </c>
      <c r="I974" s="14">
        <v>21.8289897012512</v>
      </c>
      <c r="J974" s="14">
        <v>125.72</v>
      </c>
      <c r="K974" s="12"/>
      <c r="L974" s="34">
        <v>0.0917894491798401</v>
      </c>
      <c r="M974" s="35">
        <v>2.00367094083025</v>
      </c>
      <c r="N974" s="14">
        <v>23.8326606420814</v>
      </c>
      <c r="O974" s="14">
        <v>127.723670940830</v>
      </c>
      <c r="P974" s="15">
        <v>0.015937567139916</v>
      </c>
      <c r="Q974" s="14">
        <f>IF(G974=0,0,G974*$U$3)</f>
        <v>0</v>
      </c>
      <c r="R974" s="14">
        <f>IF(H974=0,0,H974*$U$3)</f>
        <v>109.085560813686</v>
      </c>
      <c r="S974" s="14">
        <f>IF(N974=0,0,N974*$U$3)</f>
        <v>25.0242936741855</v>
      </c>
      <c r="T974" s="14">
        <f>SUM(Q974:S974)</f>
        <v>134.109854487872</v>
      </c>
      <c r="U974" s="14">
        <f>IF(O974=0,0,O974*$U$3)</f>
        <v>134.109854487872</v>
      </c>
      <c r="V974" s="37"/>
    </row>
    <row r="975" ht="21" customHeight="1">
      <c r="A975" t="s" s="32">
        <v>1855</v>
      </c>
      <c r="B975" t="s" s="33">
        <v>1856</v>
      </c>
      <c r="C975" t="s" s="32">
        <v>81</v>
      </c>
      <c r="D975" t="s" s="33">
        <v>17</v>
      </c>
      <c r="E975" s="36">
        <v>48.54</v>
      </c>
      <c r="F975" s="12"/>
      <c r="G975" s="14">
        <v>0</v>
      </c>
      <c r="H975" s="14">
        <v>41.552208994709</v>
      </c>
      <c r="I975" s="14">
        <v>6.98779100529101</v>
      </c>
      <c r="J975" s="14">
        <v>48.54</v>
      </c>
      <c r="K975" s="12"/>
      <c r="L975" s="34">
        <v>0.0917894491798401</v>
      </c>
      <c r="M975" s="35">
        <v>0.641405487359503</v>
      </c>
      <c r="N975" s="14">
        <v>7.62919649265051</v>
      </c>
      <c r="O975" s="14">
        <v>49.1814054873595</v>
      </c>
      <c r="P975" s="15">
        <v>0.0132139573003607</v>
      </c>
      <c r="Q975" s="14">
        <f>IF(G975=0,0,G975*$U$3)</f>
        <v>0</v>
      </c>
      <c r="R975" s="14">
        <f>IF(H975=0,0,H975*$U$3)</f>
        <v>43.6298194444445</v>
      </c>
      <c r="S975" s="14">
        <f>IF(N975=0,0,N975*$U$3)</f>
        <v>8.01065631728304</v>
      </c>
      <c r="T975" s="14">
        <f>SUM(Q975:S975)</f>
        <v>51.6404757617275</v>
      </c>
      <c r="U975" s="14">
        <f>IF(O975=0,0,O975*$U$3)</f>
        <v>51.6404757617275</v>
      </c>
      <c r="V975" s="37"/>
    </row>
    <row r="976" ht="21" customHeight="1">
      <c r="A976" t="s" s="32">
        <v>1857</v>
      </c>
      <c r="B976" t="s" s="33">
        <v>1858</v>
      </c>
      <c r="C976" t="s" s="32">
        <v>81</v>
      </c>
      <c r="D976" t="s" s="33">
        <v>17</v>
      </c>
      <c r="E976" s="36">
        <v>61.7</v>
      </c>
      <c r="F976" s="12"/>
      <c r="G976" s="14">
        <v>0</v>
      </c>
      <c r="H976" s="14">
        <v>52.8184530003469</v>
      </c>
      <c r="I976" s="14">
        <v>8.881546999653141</v>
      </c>
      <c r="J976" s="14">
        <v>61.7</v>
      </c>
      <c r="K976" s="12"/>
      <c r="L976" s="34">
        <v>0.0917894491798401</v>
      </c>
      <c r="M976" s="35">
        <v>0.815232306963023</v>
      </c>
      <c r="N976" s="14">
        <v>9.696779306616159</v>
      </c>
      <c r="O976" s="14">
        <v>62.515232306963</v>
      </c>
      <c r="P976" s="15">
        <v>0.0132128412797896</v>
      </c>
      <c r="Q976" s="14">
        <f>IF(G976=0,0,G976*$U$3)</f>
        <v>0</v>
      </c>
      <c r="R976" s="14">
        <f>IF(H976=0,0,H976*$U$3)</f>
        <v>55.4593756503642</v>
      </c>
      <c r="S976" s="14">
        <f>IF(N976=0,0,N976*$U$3)</f>
        <v>10.181618271947</v>
      </c>
      <c r="T976" s="14">
        <f>SUM(Q976:S976)</f>
        <v>65.6409939223112</v>
      </c>
      <c r="U976" s="14">
        <f>IF(O976=0,0,O976*$U$3)</f>
        <v>65.6409939223112</v>
      </c>
      <c r="V976" s="37"/>
    </row>
    <row r="977" ht="21" customHeight="1">
      <c r="A977" t="s" s="32">
        <v>1859</v>
      </c>
      <c r="B977" t="s" s="33">
        <v>1860</v>
      </c>
      <c r="C977" s="12"/>
      <c r="D977" t="s" s="33">
        <v>17</v>
      </c>
      <c r="E977" s="12"/>
      <c r="F977" s="12"/>
      <c r="G977" s="14">
        <v>0</v>
      </c>
      <c r="H977" s="14">
        <v>0</v>
      </c>
      <c r="I977" s="14">
        <v>0</v>
      </c>
      <c r="J977" s="14">
        <v>0</v>
      </c>
      <c r="K977" s="12"/>
      <c r="L977" s="34">
        <v>0</v>
      </c>
      <c r="M977" s="35">
        <v>0</v>
      </c>
      <c r="N977" s="14">
        <v>0</v>
      </c>
      <c r="O977" s="14">
        <v>0</v>
      </c>
      <c r="P977" s="15">
        <v>0</v>
      </c>
      <c r="Q977" s="14">
        <f>IF(G977=0,0,G977*$U$3)</f>
        <v>0</v>
      </c>
      <c r="R977" s="14">
        <f>IF(H977=0,0,H977*$U$3)</f>
        <v>0</v>
      </c>
      <c r="S977" s="14">
        <f>IF(N977=0,0,N977*$U$3)</f>
        <v>0</v>
      </c>
      <c r="T977" s="14">
        <f>SUM(Q977:S977)</f>
        <v>0</v>
      </c>
      <c r="U977" s="14">
        <f>IF(O977=0,0,O977*$U$3)</f>
        <v>0</v>
      </c>
      <c r="V977" s="37"/>
    </row>
    <row r="978" ht="21" customHeight="1">
      <c r="A978" t="s" s="32">
        <v>1861</v>
      </c>
      <c r="B978" t="s" s="33">
        <v>1743</v>
      </c>
      <c r="C978" s="12"/>
      <c r="D978" t="s" s="33">
        <v>17</v>
      </c>
      <c r="E978" s="12"/>
      <c r="F978" s="12"/>
      <c r="G978" s="14">
        <v>0</v>
      </c>
      <c r="H978" s="14">
        <v>0</v>
      </c>
      <c r="I978" s="14">
        <v>0</v>
      </c>
      <c r="J978" s="14">
        <v>0</v>
      </c>
      <c r="K978" s="12"/>
      <c r="L978" s="34">
        <v>0</v>
      </c>
      <c r="M978" s="35">
        <v>0</v>
      </c>
      <c r="N978" s="14">
        <v>0</v>
      </c>
      <c r="O978" s="14">
        <v>0</v>
      </c>
      <c r="P978" s="15">
        <v>0</v>
      </c>
      <c r="Q978" s="14">
        <f>IF(G978=0,0,G978*$U$3)</f>
        <v>0</v>
      </c>
      <c r="R978" s="14">
        <f>IF(H978=0,0,H978*$U$3)</f>
        <v>0</v>
      </c>
      <c r="S978" s="14">
        <f>IF(N978=0,0,N978*$U$3)</f>
        <v>0</v>
      </c>
      <c r="T978" s="14">
        <f>SUM(Q978:S978)</f>
        <v>0</v>
      </c>
      <c r="U978" s="14">
        <f>IF(O978=0,0,O978*$U$3)</f>
        <v>0</v>
      </c>
      <c r="V978" s="37"/>
    </row>
    <row r="979" ht="21" customHeight="1">
      <c r="A979" t="s" s="32">
        <v>1862</v>
      </c>
      <c r="B979" t="s" s="33">
        <v>1863</v>
      </c>
      <c r="C979" s="12"/>
      <c r="D979" t="s" s="33">
        <v>17</v>
      </c>
      <c r="E979" s="12"/>
      <c r="F979" s="12"/>
      <c r="G979" s="14">
        <v>0</v>
      </c>
      <c r="H979" s="14">
        <v>0</v>
      </c>
      <c r="I979" s="14">
        <v>0</v>
      </c>
      <c r="J979" s="14">
        <v>0</v>
      </c>
      <c r="K979" s="12"/>
      <c r="L979" s="34">
        <v>0</v>
      </c>
      <c r="M979" s="35">
        <v>0</v>
      </c>
      <c r="N979" s="14">
        <v>0</v>
      </c>
      <c r="O979" s="14">
        <v>0</v>
      </c>
      <c r="P979" s="15">
        <v>0</v>
      </c>
      <c r="Q979" s="14">
        <f>IF(G979=0,0,G979*$U$3)</f>
        <v>0</v>
      </c>
      <c r="R979" s="14">
        <f>IF(H979=0,0,H979*$U$3)</f>
        <v>0</v>
      </c>
      <c r="S979" s="14">
        <f>IF(N979=0,0,N979*$U$3)</f>
        <v>0</v>
      </c>
      <c r="T979" s="14">
        <f>SUM(Q979:S979)</f>
        <v>0</v>
      </c>
      <c r="U979" s="14">
        <f>IF(O979=0,0,O979*$U$3)</f>
        <v>0</v>
      </c>
      <c r="V979" s="37"/>
    </row>
    <row r="980" ht="21" customHeight="1">
      <c r="A980" t="s" s="32">
        <v>1864</v>
      </c>
      <c r="B980" t="s" s="33">
        <v>1757</v>
      </c>
      <c r="C980" t="s" s="32">
        <v>68</v>
      </c>
      <c r="D980" t="s" s="33">
        <v>17</v>
      </c>
      <c r="E980" s="36">
        <v>64.63</v>
      </c>
      <c r="F980" s="12"/>
      <c r="G980" s="14">
        <v>0</v>
      </c>
      <c r="H980" s="14">
        <v>61.0132880794702</v>
      </c>
      <c r="I980" s="14">
        <v>3.6167119205298</v>
      </c>
      <c r="J980" s="14">
        <v>64.63</v>
      </c>
      <c r="K980" s="12"/>
      <c r="L980" s="34">
        <v>0.0917894491798401</v>
      </c>
      <c r="M980" s="35">
        <v>0.331975995027592</v>
      </c>
      <c r="N980" s="14">
        <v>3.94868791555739</v>
      </c>
      <c r="O980" s="14">
        <v>64.9619759950276</v>
      </c>
      <c r="P980" s="15">
        <v>0.00513656189118961</v>
      </c>
      <c r="Q980" s="14">
        <f>IF(G980=0,0,G980*$U$3)</f>
        <v>0</v>
      </c>
      <c r="R980" s="14">
        <f>IF(H980=0,0,H980*$U$3)</f>
        <v>64.0639524834437</v>
      </c>
      <c r="S980" s="14">
        <f>IF(N980=0,0,N980*$U$3)</f>
        <v>4.14612231133526</v>
      </c>
      <c r="T980" s="14">
        <f>SUM(Q980:S980)</f>
        <v>68.210074794779</v>
      </c>
      <c r="U980" s="14">
        <f>IF(O980=0,0,O980*$U$3)</f>
        <v>68.210074794779</v>
      </c>
      <c r="V980" s="37"/>
    </row>
    <row r="981" ht="21" customHeight="1">
      <c r="A981" t="s" s="32">
        <v>1865</v>
      </c>
      <c r="B981" t="s" s="33">
        <v>1759</v>
      </c>
      <c r="C981" t="s" s="32">
        <v>68</v>
      </c>
      <c r="D981" t="s" s="33">
        <v>17</v>
      </c>
      <c r="E981" s="36">
        <v>55.84</v>
      </c>
      <c r="F981" s="12"/>
      <c r="G981" s="14">
        <v>0</v>
      </c>
      <c r="H981" s="14">
        <v>52.3620390954389</v>
      </c>
      <c r="I981" s="14">
        <v>3.47796090456113</v>
      </c>
      <c r="J981" s="14">
        <v>55.84</v>
      </c>
      <c r="K981" s="12"/>
      <c r="L981" s="34">
        <v>0.0917894491798401</v>
      </c>
      <c r="M981" s="35">
        <v>0.319240115698685</v>
      </c>
      <c r="N981" s="14">
        <v>3.79720102025982</v>
      </c>
      <c r="O981" s="14">
        <v>56.1592401156987</v>
      </c>
      <c r="P981" s="15">
        <v>0.00571705078256968</v>
      </c>
      <c r="Q981" s="14">
        <f>IF(G981=0,0,G981*$U$3)</f>
        <v>0</v>
      </c>
      <c r="R981" s="14">
        <f>IF(H981=0,0,H981*$U$3)</f>
        <v>54.9801410502108</v>
      </c>
      <c r="S981" s="14">
        <f>IF(N981=0,0,N981*$U$3)</f>
        <v>3.98706107127281</v>
      </c>
      <c r="T981" s="14">
        <f>SUM(Q981:S981)</f>
        <v>58.9672021214836</v>
      </c>
      <c r="U981" s="14">
        <f>IF(O981=0,0,O981*$U$3)</f>
        <v>58.9672021214836</v>
      </c>
      <c r="V981" s="37"/>
    </row>
    <row r="982" ht="21" customHeight="1">
      <c r="A982" t="s" s="32">
        <v>1866</v>
      </c>
      <c r="B982" t="s" s="33">
        <v>1761</v>
      </c>
      <c r="C982" t="s" s="32">
        <v>68</v>
      </c>
      <c r="D982" t="s" s="33">
        <v>17</v>
      </c>
      <c r="E982" s="36">
        <v>42.26</v>
      </c>
      <c r="F982" s="12"/>
      <c r="G982" s="14">
        <v>0</v>
      </c>
      <c r="H982" s="14">
        <v>39.5953405925551</v>
      </c>
      <c r="I982" s="14">
        <v>2.66465940744492</v>
      </c>
      <c r="J982" s="14">
        <v>42.26</v>
      </c>
      <c r="K982" s="12"/>
      <c r="L982" s="34">
        <v>0.0917894491798401</v>
      </c>
      <c r="M982" s="35">
        <v>0.244587619261249</v>
      </c>
      <c r="N982" s="14">
        <v>2.90924702670617</v>
      </c>
      <c r="O982" s="14">
        <v>42.5045876192613</v>
      </c>
      <c r="P982" s="15">
        <v>0.00578768621063075</v>
      </c>
      <c r="Q982" s="14">
        <f>IF(G982=0,0,G982*$U$3)</f>
        <v>0</v>
      </c>
      <c r="R982" s="14">
        <f>IF(H982=0,0,H982*$U$3)</f>
        <v>41.5751076221829</v>
      </c>
      <c r="S982" s="14">
        <f>IF(N982=0,0,N982*$U$3)</f>
        <v>3.05470937804148</v>
      </c>
      <c r="T982" s="14">
        <f>SUM(Q982:S982)</f>
        <v>44.6298170002244</v>
      </c>
      <c r="U982" s="14">
        <f>IF(O982=0,0,O982*$U$3)</f>
        <v>44.6298170002244</v>
      </c>
      <c r="V982" s="37"/>
    </row>
    <row r="983" ht="21" customHeight="1">
      <c r="A983" t="s" s="32">
        <v>1867</v>
      </c>
      <c r="B983" t="s" s="33">
        <v>1763</v>
      </c>
      <c r="C983" t="s" s="32">
        <v>68</v>
      </c>
      <c r="D983" t="s" s="33">
        <v>17</v>
      </c>
      <c r="E983" s="36">
        <v>34.45</v>
      </c>
      <c r="F983" s="12"/>
      <c r="G983" s="14">
        <v>0</v>
      </c>
      <c r="H983" s="14">
        <v>32.1490525007766</v>
      </c>
      <c r="I983" s="14">
        <v>2.30094749922336</v>
      </c>
      <c r="J983" s="14">
        <v>34.45</v>
      </c>
      <c r="K983" s="12"/>
      <c r="L983" s="34">
        <v>0.0917894491798401</v>
      </c>
      <c r="M983" s="35">
        <v>0.211202703545443</v>
      </c>
      <c r="N983" s="14">
        <v>2.5121502027688</v>
      </c>
      <c r="O983" s="14">
        <v>34.6612027035454</v>
      </c>
      <c r="P983" s="15">
        <v>0.00613070257025949</v>
      </c>
      <c r="Q983" s="14">
        <f>IF(G983=0,0,G983*$U$3)</f>
        <v>0</v>
      </c>
      <c r="R983" s="14">
        <f>IF(H983=0,0,H983*$U$3)</f>
        <v>33.7565051258154</v>
      </c>
      <c r="S983" s="14">
        <f>IF(N983=0,0,N983*$U$3)</f>
        <v>2.63775771290724</v>
      </c>
      <c r="T983" s="14">
        <f>SUM(Q983:S983)</f>
        <v>36.3942628387226</v>
      </c>
      <c r="U983" s="14">
        <f>IF(O983=0,0,O983*$U$3)</f>
        <v>36.3942628387227</v>
      </c>
      <c r="V983" s="37"/>
    </row>
    <row r="984" ht="21" customHeight="1">
      <c r="A984" t="s" s="32">
        <v>1868</v>
      </c>
      <c r="B984" t="s" s="33">
        <v>1869</v>
      </c>
      <c r="C984" t="s" s="32">
        <v>81</v>
      </c>
      <c r="D984" t="s" s="33">
        <v>17</v>
      </c>
      <c r="E984" s="36">
        <v>10.1</v>
      </c>
      <c r="F984" s="12"/>
      <c r="G984" s="14">
        <v>0</v>
      </c>
      <c r="H984" s="14">
        <v>9.082502651113471</v>
      </c>
      <c r="I984" s="14">
        <v>1.01749734888653</v>
      </c>
      <c r="J984" s="14">
        <v>10.1</v>
      </c>
      <c r="K984" s="12"/>
      <c r="L984" s="34">
        <v>0.0917894491798401</v>
      </c>
      <c r="M984" s="35">
        <v>0.09339552119624241</v>
      </c>
      <c r="N984" s="14">
        <v>1.11089287008277</v>
      </c>
      <c r="O984" s="14">
        <v>10.1933955211962</v>
      </c>
      <c r="P984" s="15">
        <v>0.0092470813065586</v>
      </c>
      <c r="Q984" s="14">
        <f>IF(G984=0,0,G984*$U$3)</f>
        <v>0</v>
      </c>
      <c r="R984" s="14">
        <f>IF(H984=0,0,H984*$U$3)</f>
        <v>9.53662778366914</v>
      </c>
      <c r="S984" s="14">
        <f>IF(N984=0,0,N984*$U$3)</f>
        <v>1.16643751358691</v>
      </c>
      <c r="T984" s="14">
        <f>SUM(Q984:S984)</f>
        <v>10.7030652972561</v>
      </c>
      <c r="U984" s="14">
        <f>IF(O984=0,0,O984*$U$3)</f>
        <v>10.703065297256</v>
      </c>
      <c r="V984" s="37"/>
    </row>
    <row r="985" ht="21" customHeight="1">
      <c r="A985" t="s" s="32">
        <v>1870</v>
      </c>
      <c r="B985" t="s" s="33">
        <v>1871</v>
      </c>
      <c r="C985" t="s" s="32">
        <v>81</v>
      </c>
      <c r="D985" t="s" s="33">
        <v>17</v>
      </c>
      <c r="E985" s="36">
        <v>20.2</v>
      </c>
      <c r="F985" s="12"/>
      <c r="G985" s="14">
        <v>0</v>
      </c>
      <c r="H985" s="14">
        <v>18.1446740858506</v>
      </c>
      <c r="I985" s="14">
        <v>2.05532591414944</v>
      </c>
      <c r="J985" s="14">
        <v>20.2</v>
      </c>
      <c r="K985" s="12"/>
      <c r="L985" s="34">
        <v>0.0917894491798401</v>
      </c>
      <c r="M985" s="35">
        <v>0.188657233544829</v>
      </c>
      <c r="N985" s="14">
        <v>2.24398314769427</v>
      </c>
      <c r="O985" s="14">
        <v>20.3886572335448</v>
      </c>
      <c r="P985" s="15">
        <v>0.00933946700716981</v>
      </c>
      <c r="Q985" s="14">
        <f>IF(G985=0,0,G985*$U$3)</f>
        <v>0</v>
      </c>
      <c r="R985" s="14">
        <f>IF(H985=0,0,H985*$U$3)</f>
        <v>19.0519077901431</v>
      </c>
      <c r="S985" s="14">
        <f>IF(N985=0,0,N985*$U$3)</f>
        <v>2.35618230507898</v>
      </c>
      <c r="T985" s="14">
        <f>SUM(Q985:S985)</f>
        <v>21.4080900952221</v>
      </c>
      <c r="U985" s="14">
        <f>IF(O985=0,0,O985*$U$3)</f>
        <v>21.408090095222</v>
      </c>
      <c r="V985" s="37"/>
    </row>
    <row r="986" ht="21" customHeight="1">
      <c r="A986" t="s" s="32">
        <v>1872</v>
      </c>
      <c r="B986" t="s" s="33">
        <v>1873</v>
      </c>
      <c r="C986" t="s" s="32">
        <v>81</v>
      </c>
      <c r="D986" t="s" s="33">
        <v>17</v>
      </c>
      <c r="E986" s="36">
        <v>30.28</v>
      </c>
      <c r="F986" s="12"/>
      <c r="G986" s="14">
        <v>0</v>
      </c>
      <c r="H986" s="14">
        <v>27.208115942029</v>
      </c>
      <c r="I986" s="14">
        <v>3.07188405797101</v>
      </c>
      <c r="J986" s="14">
        <v>30.28</v>
      </c>
      <c r="K986" s="12"/>
      <c r="L986" s="34">
        <v>0.0917894491798401</v>
      </c>
      <c r="M986" s="35">
        <v>0.281966545625491</v>
      </c>
      <c r="N986" s="14">
        <v>3.35385060359651</v>
      </c>
      <c r="O986" s="14">
        <v>30.5619665456255</v>
      </c>
      <c r="P986" s="15">
        <v>0.009311973105201149</v>
      </c>
      <c r="Q986" s="14">
        <f>IF(G986=0,0,G986*$U$3)</f>
        <v>0</v>
      </c>
      <c r="R986" s="14">
        <f>IF(H986=0,0,H986*$U$3)</f>
        <v>28.5685217391305</v>
      </c>
      <c r="S986" s="14">
        <f>IF(N986=0,0,N986*$U$3)</f>
        <v>3.52154313377634</v>
      </c>
      <c r="T986" s="14">
        <f>SUM(Q986:S986)</f>
        <v>32.0900648729068</v>
      </c>
      <c r="U986" s="14">
        <f>IF(O986=0,0,O986*$U$3)</f>
        <v>32.0900648729068</v>
      </c>
      <c r="V986" s="37"/>
    </row>
    <row r="987" ht="21" customHeight="1">
      <c r="A987" t="s" s="32">
        <v>1874</v>
      </c>
      <c r="B987" t="s" s="33">
        <v>1875</v>
      </c>
      <c r="C987" s="12"/>
      <c r="D987" t="s" s="33">
        <v>17</v>
      </c>
      <c r="E987" s="12"/>
      <c r="F987" s="12"/>
      <c r="G987" s="14">
        <v>0</v>
      </c>
      <c r="H987" s="14">
        <v>0</v>
      </c>
      <c r="I987" s="14">
        <v>0</v>
      </c>
      <c r="J987" s="14">
        <v>0</v>
      </c>
      <c r="K987" s="12"/>
      <c r="L987" s="34">
        <v>0</v>
      </c>
      <c r="M987" s="35">
        <v>0</v>
      </c>
      <c r="N987" s="14">
        <v>0</v>
      </c>
      <c r="O987" s="14">
        <v>0</v>
      </c>
      <c r="P987" s="15">
        <v>0</v>
      </c>
      <c r="Q987" s="14">
        <f>IF(G987=0,0,G987*$U$3)</f>
        <v>0</v>
      </c>
      <c r="R987" s="14">
        <f>IF(H987=0,0,H987*$U$3)</f>
        <v>0</v>
      </c>
      <c r="S987" s="14">
        <f>IF(N987=0,0,N987*$U$3)</f>
        <v>0</v>
      </c>
      <c r="T987" s="14">
        <f>SUM(Q987:S987)</f>
        <v>0</v>
      </c>
      <c r="U987" s="14">
        <f>IF(O987=0,0,O987*$U$3)</f>
        <v>0</v>
      </c>
      <c r="V987" s="37"/>
    </row>
    <row r="988" ht="21" customHeight="1">
      <c r="A988" t="s" s="32">
        <v>1876</v>
      </c>
      <c r="B988" t="s" s="33">
        <v>1757</v>
      </c>
      <c r="C988" t="s" s="32">
        <v>68</v>
      </c>
      <c r="D988" t="s" s="33">
        <v>17</v>
      </c>
      <c r="E988" s="36">
        <v>82.62</v>
      </c>
      <c r="F988" s="12"/>
      <c r="G988" s="14">
        <v>0</v>
      </c>
      <c r="H988" s="14">
        <v>73.3853076026421</v>
      </c>
      <c r="I988" s="14">
        <v>9.234692397357859</v>
      </c>
      <c r="J988" s="14">
        <v>82.62</v>
      </c>
      <c r="K988" s="12"/>
      <c r="L988" s="34">
        <v>0.0917894491798401</v>
      </c>
      <c r="M988" s="35">
        <v>0.847647328498735</v>
      </c>
      <c r="N988" s="14">
        <v>10.0823397258566</v>
      </c>
      <c r="O988" s="14">
        <v>83.4676473284987</v>
      </c>
      <c r="P988" s="15">
        <v>0.0102595900326645</v>
      </c>
      <c r="Q988" s="14">
        <f>IF(G988=0,0,G988*$U$3)</f>
        <v>0</v>
      </c>
      <c r="R988" s="14">
        <f>IF(H988=0,0,H988*$U$3)</f>
        <v>77.0545729827742</v>
      </c>
      <c r="S988" s="14">
        <f>IF(N988=0,0,N988*$U$3)</f>
        <v>10.5864567121494</v>
      </c>
      <c r="T988" s="14">
        <f>SUM(Q988:S988)</f>
        <v>87.6410296949236</v>
      </c>
      <c r="U988" s="14">
        <f>IF(O988=0,0,O988*$U$3)</f>
        <v>87.6410296949236</v>
      </c>
      <c r="V988" s="37"/>
    </row>
    <row r="989" ht="21" customHeight="1">
      <c r="A989" t="s" s="32">
        <v>1877</v>
      </c>
      <c r="B989" t="s" s="33">
        <v>1759</v>
      </c>
      <c r="C989" t="s" s="32">
        <v>68</v>
      </c>
      <c r="D989" t="s" s="33">
        <v>17</v>
      </c>
      <c r="E989" s="36">
        <v>68.7</v>
      </c>
      <c r="F989" s="12"/>
      <c r="G989" s="14">
        <v>0</v>
      </c>
      <c r="H989" s="14">
        <v>60.5993925233645</v>
      </c>
      <c r="I989" s="14">
        <v>8.10060747663552</v>
      </c>
      <c r="J989" s="14">
        <v>68.7</v>
      </c>
      <c r="K989" s="12"/>
      <c r="L989" s="34">
        <v>0.0917894491798401</v>
      </c>
      <c r="M989" s="35">
        <v>0.743550298302468</v>
      </c>
      <c r="N989" s="14">
        <v>8.84415777493798</v>
      </c>
      <c r="O989" s="14">
        <v>69.4435502983025</v>
      </c>
      <c r="P989" s="15">
        <v>0.0108231484469063</v>
      </c>
      <c r="Q989" s="14">
        <f>IF(G989=0,0,G989*$U$3)</f>
        <v>0</v>
      </c>
      <c r="R989" s="14">
        <f>IF(H989=0,0,H989*$U$3)</f>
        <v>63.6293621495327</v>
      </c>
      <c r="S989" s="14">
        <f>IF(N989=0,0,N989*$U$3)</f>
        <v>9.286365663684879</v>
      </c>
      <c r="T989" s="14">
        <f>SUM(Q989:S989)</f>
        <v>72.9157278132176</v>
      </c>
      <c r="U989" s="14">
        <f>IF(O989=0,0,O989*$U$3)</f>
        <v>72.9157278132176</v>
      </c>
      <c r="V989" s="37"/>
    </row>
    <row r="990" ht="21" customHeight="1">
      <c r="A990" t="s" s="32">
        <v>1878</v>
      </c>
      <c r="B990" t="s" s="33">
        <v>1761</v>
      </c>
      <c r="C990" t="s" s="32">
        <v>68</v>
      </c>
      <c r="D990" t="s" s="33">
        <v>17</v>
      </c>
      <c r="E990" s="36">
        <v>52.29</v>
      </c>
      <c r="F990" s="12"/>
      <c r="G990" s="14">
        <v>0</v>
      </c>
      <c r="H990" s="14">
        <v>45.355100286533</v>
      </c>
      <c r="I990" s="14">
        <v>6.93489971346705</v>
      </c>
      <c r="J990" s="14">
        <v>52.29</v>
      </c>
      <c r="K990" s="12"/>
      <c r="L990" s="34">
        <v>0.0917894491798401</v>
      </c>
      <c r="M990" s="35">
        <v>0.636550624816572</v>
      </c>
      <c r="N990" s="14">
        <v>7.57145033828362</v>
      </c>
      <c r="O990" s="14">
        <v>52.9265506248166</v>
      </c>
      <c r="P990" s="15">
        <v>0.0121734676767369</v>
      </c>
      <c r="Q990" s="14">
        <f>IF(G990=0,0,G990*$U$3)</f>
        <v>0</v>
      </c>
      <c r="R990" s="14">
        <f>IF(H990=0,0,H990*$U$3)</f>
        <v>47.6228553008597</v>
      </c>
      <c r="S990" s="14">
        <f>IF(N990=0,0,N990*$U$3)</f>
        <v>7.9500228551978</v>
      </c>
      <c r="T990" s="14">
        <f>SUM(Q990:S990)</f>
        <v>55.5728781560575</v>
      </c>
      <c r="U990" s="14">
        <f>IF(O990=0,0,O990*$U$3)</f>
        <v>55.5728781560574</v>
      </c>
      <c r="V990" s="37"/>
    </row>
    <row r="991" ht="21" customHeight="1">
      <c r="A991" t="s" s="32">
        <v>1879</v>
      </c>
      <c r="B991" t="s" s="33">
        <v>1763</v>
      </c>
      <c r="C991" t="s" s="32">
        <v>68</v>
      </c>
      <c r="D991" t="s" s="33">
        <v>17</v>
      </c>
      <c r="E991" s="36">
        <v>44.36</v>
      </c>
      <c r="F991" s="12"/>
      <c r="G991" s="14">
        <v>0</v>
      </c>
      <c r="H991" s="14">
        <v>38.3561495778046</v>
      </c>
      <c r="I991" s="14">
        <v>6.00385042219542</v>
      </c>
      <c r="J991" s="14">
        <v>44.36</v>
      </c>
      <c r="K991" s="12"/>
      <c r="L991" s="34">
        <v>0.0917894491798401</v>
      </c>
      <c r="M991" s="35">
        <v>0.551090123211468</v>
      </c>
      <c r="N991" s="14">
        <v>6.55494054540689</v>
      </c>
      <c r="O991" s="14">
        <v>44.9110901232115</v>
      </c>
      <c r="P991" s="15">
        <v>0.012423131722531</v>
      </c>
      <c r="Q991" s="14">
        <f>IF(G991=0,0,G991*$U$3)</f>
        <v>0</v>
      </c>
      <c r="R991" s="14">
        <f>IF(H991=0,0,H991*$U$3)</f>
        <v>40.2739570566948</v>
      </c>
      <c r="S991" s="14">
        <f>IF(N991=0,0,N991*$U$3)</f>
        <v>6.88268757267723</v>
      </c>
      <c r="T991" s="14">
        <f>SUM(Q991:S991)</f>
        <v>47.156644629372</v>
      </c>
      <c r="U991" s="14">
        <f>IF(O991=0,0,O991*$U$3)</f>
        <v>47.1566446293721</v>
      </c>
      <c r="V991" s="37"/>
    </row>
    <row r="992" ht="21" customHeight="1">
      <c r="A992" t="s" s="32">
        <v>1880</v>
      </c>
      <c r="B992" t="s" s="33">
        <v>1869</v>
      </c>
      <c r="C992" t="s" s="32">
        <v>81</v>
      </c>
      <c r="D992" t="s" s="33">
        <v>17</v>
      </c>
      <c r="E992" s="36">
        <v>10.38</v>
      </c>
      <c r="F992" s="12"/>
      <c r="G992" s="14">
        <v>0</v>
      </c>
      <c r="H992" s="14">
        <v>8.86045360824742</v>
      </c>
      <c r="I992" s="14">
        <v>1.51954639175258</v>
      </c>
      <c r="J992" s="14">
        <v>10.38</v>
      </c>
      <c r="K992" s="12"/>
      <c r="L992" s="34">
        <v>0.0917894491798401</v>
      </c>
      <c r="M992" s="35">
        <v>0.139478326302183</v>
      </c>
      <c r="N992" s="14">
        <v>1.65902471805476</v>
      </c>
      <c r="O992" s="14">
        <v>10.5194783263022</v>
      </c>
      <c r="P992" s="15">
        <v>0.0134372183335436</v>
      </c>
      <c r="Q992" s="14">
        <f>IF(G992=0,0,G992*$U$3)</f>
        <v>0</v>
      </c>
      <c r="R992" s="14">
        <f>IF(H992=0,0,H992*$U$3)</f>
        <v>9.303476288659789</v>
      </c>
      <c r="S992" s="14">
        <f>IF(N992=0,0,N992*$U$3)</f>
        <v>1.7419759539575</v>
      </c>
      <c r="T992" s="14">
        <f>SUM(Q992:S992)</f>
        <v>11.0454522426173</v>
      </c>
      <c r="U992" s="14">
        <f>IF(O992=0,0,O992*$U$3)</f>
        <v>11.0454522426173</v>
      </c>
      <c r="V992" s="37"/>
    </row>
    <row r="993" ht="21" customHeight="1">
      <c r="A993" t="s" s="32">
        <v>1881</v>
      </c>
      <c r="B993" t="s" s="33">
        <v>1871</v>
      </c>
      <c r="C993" t="s" s="32">
        <v>81</v>
      </c>
      <c r="D993" t="s" s="33">
        <v>17</v>
      </c>
      <c r="E993" s="36">
        <v>20.76</v>
      </c>
      <c r="F993" s="12"/>
      <c r="G993" s="14">
        <v>0</v>
      </c>
      <c r="H993" s="14">
        <v>17.7209072164948</v>
      </c>
      <c r="I993" s="14">
        <v>3.03909278350515</v>
      </c>
      <c r="J993" s="14">
        <v>20.76</v>
      </c>
      <c r="K993" s="12"/>
      <c r="L993" s="34">
        <v>0.0917894491798401</v>
      </c>
      <c r="M993" s="35">
        <v>0.278956652604365</v>
      </c>
      <c r="N993" s="14">
        <v>3.31804943610952</v>
      </c>
      <c r="O993" s="14">
        <v>21.0389566526044</v>
      </c>
      <c r="P993" s="15">
        <v>0.0134372183335436</v>
      </c>
      <c r="Q993" s="14">
        <f>IF(G993=0,0,G993*$U$3)</f>
        <v>0</v>
      </c>
      <c r="R993" s="14">
        <f>IF(H993=0,0,H993*$U$3)</f>
        <v>18.6069525773195</v>
      </c>
      <c r="S993" s="14">
        <f>IF(N993=0,0,N993*$U$3)</f>
        <v>3.483951907915</v>
      </c>
      <c r="T993" s="14">
        <f>SUM(Q993:S993)</f>
        <v>22.0909044852345</v>
      </c>
      <c r="U993" s="14">
        <f>IF(O993=0,0,O993*$U$3)</f>
        <v>22.0909044852346</v>
      </c>
      <c r="V993" s="37"/>
    </row>
    <row r="994" ht="21" customHeight="1">
      <c r="A994" t="s" s="32">
        <v>1882</v>
      </c>
      <c r="B994" t="s" s="33">
        <v>1873</v>
      </c>
      <c r="C994" t="s" s="32">
        <v>81</v>
      </c>
      <c r="D994" t="s" s="33">
        <v>17</v>
      </c>
      <c r="E994" s="36">
        <v>31.14</v>
      </c>
      <c r="F994" s="12"/>
      <c r="G994" s="14">
        <v>0</v>
      </c>
      <c r="H994" s="14">
        <v>26.5813608247423</v>
      </c>
      <c r="I994" s="14">
        <v>4.55863917525773</v>
      </c>
      <c r="J994" s="14">
        <v>31.14</v>
      </c>
      <c r="K994" s="12"/>
      <c r="L994" s="34">
        <v>0.0917894491798401</v>
      </c>
      <c r="M994" s="35">
        <v>0.418434978906548</v>
      </c>
      <c r="N994" s="14">
        <v>4.97707415416428</v>
      </c>
      <c r="O994" s="14">
        <v>31.5584349789066</v>
      </c>
      <c r="P994" s="15">
        <v>0.0134372183335436</v>
      </c>
      <c r="Q994" s="14">
        <f>IF(G994=0,0,G994*$U$3)</f>
        <v>0</v>
      </c>
      <c r="R994" s="14">
        <f>IF(H994=0,0,H994*$U$3)</f>
        <v>27.9104288659794</v>
      </c>
      <c r="S994" s="14">
        <f>IF(N994=0,0,N994*$U$3)</f>
        <v>5.22592786187249</v>
      </c>
      <c r="T994" s="14">
        <f>SUM(Q994:S994)</f>
        <v>33.1363567278519</v>
      </c>
      <c r="U994" s="14">
        <f>IF(O994=0,0,O994*$U$3)</f>
        <v>33.1363567278519</v>
      </c>
      <c r="V994" s="37"/>
    </row>
    <row r="995" ht="21" customHeight="1">
      <c r="A995" t="s" s="32">
        <v>1883</v>
      </c>
      <c r="B995" t="s" s="33">
        <v>1771</v>
      </c>
      <c r="C995" s="12"/>
      <c r="D995" t="s" s="33">
        <v>17</v>
      </c>
      <c r="E995" s="12"/>
      <c r="F995" s="12"/>
      <c r="G995" s="14">
        <v>0</v>
      </c>
      <c r="H995" s="14">
        <v>0</v>
      </c>
      <c r="I995" s="14">
        <v>0</v>
      </c>
      <c r="J995" s="14">
        <v>0</v>
      </c>
      <c r="K995" s="12"/>
      <c r="L995" s="34">
        <v>0</v>
      </c>
      <c r="M995" s="35">
        <v>0</v>
      </c>
      <c r="N995" s="14">
        <v>0</v>
      </c>
      <c r="O995" s="14">
        <v>0</v>
      </c>
      <c r="P995" s="15">
        <v>0</v>
      </c>
      <c r="Q995" s="14">
        <f>IF(G995=0,0,G995*$U$3)</f>
        <v>0</v>
      </c>
      <c r="R995" s="14">
        <f>IF(H995=0,0,H995*$U$3)</f>
        <v>0</v>
      </c>
      <c r="S995" s="14">
        <f>IF(N995=0,0,N995*$U$3)</f>
        <v>0</v>
      </c>
      <c r="T995" s="14">
        <f>SUM(Q995:S995)</f>
        <v>0</v>
      </c>
      <c r="U995" s="14">
        <f>IF(O995=0,0,O995*$U$3)</f>
        <v>0</v>
      </c>
      <c r="V995" s="37"/>
    </row>
    <row r="996" ht="21" customHeight="1">
      <c r="A996" t="s" s="32">
        <v>1884</v>
      </c>
      <c r="B996" t="s" s="33">
        <v>1773</v>
      </c>
      <c r="C996" t="s" s="32">
        <v>68</v>
      </c>
      <c r="D996" t="s" s="33">
        <v>17</v>
      </c>
      <c r="E996" s="36">
        <v>39.19</v>
      </c>
      <c r="F996" s="12"/>
      <c r="G996" s="14">
        <v>0</v>
      </c>
      <c r="H996" s="14">
        <v>36.2470043691972</v>
      </c>
      <c r="I996" s="14">
        <v>2.94299563080284</v>
      </c>
      <c r="J996" s="14">
        <v>39.19</v>
      </c>
      <c r="K996" s="12"/>
      <c r="L996" s="34">
        <v>0.0917894491798401</v>
      </c>
      <c r="M996" s="35">
        <v>0.270135947890069</v>
      </c>
      <c r="N996" s="14">
        <v>3.21313157869291</v>
      </c>
      <c r="O996" s="14">
        <v>39.4601359478901</v>
      </c>
      <c r="P996" s="15">
        <v>0.00689298157412788</v>
      </c>
      <c r="Q996" s="14">
        <f>IF(G996=0,0,G996*$U$3)</f>
        <v>0</v>
      </c>
      <c r="R996" s="14">
        <f>IF(H996=0,0,H996*$U$3)</f>
        <v>38.0593545876571</v>
      </c>
      <c r="S996" s="14">
        <f>IF(N996=0,0,N996*$U$3)</f>
        <v>3.37378815762756</v>
      </c>
      <c r="T996" s="14">
        <f>SUM(Q996:S996)</f>
        <v>41.4331427452847</v>
      </c>
      <c r="U996" s="14">
        <f>IF(O996=0,0,O996*$U$3)</f>
        <v>41.4331427452846</v>
      </c>
      <c r="V996" s="37"/>
    </row>
    <row r="997" ht="21" customHeight="1">
      <c r="A997" t="s" s="32">
        <v>1885</v>
      </c>
      <c r="B997" t="s" s="33">
        <v>1775</v>
      </c>
      <c r="C997" t="s" s="32">
        <v>68</v>
      </c>
      <c r="D997" t="s" s="33">
        <v>17</v>
      </c>
      <c r="E997" s="36">
        <v>34.83</v>
      </c>
      <c r="F997" s="12"/>
      <c r="G997" s="14">
        <v>0</v>
      </c>
      <c r="H997" s="14">
        <v>32.1548847926267</v>
      </c>
      <c r="I997" s="14">
        <v>2.67511520737327</v>
      </c>
      <c r="J997" s="14">
        <v>34.83</v>
      </c>
      <c r="K997" s="12"/>
      <c r="L997" s="34">
        <v>0.0917894491798401</v>
      </c>
      <c r="M997" s="35">
        <v>0.245547351377406</v>
      </c>
      <c r="N997" s="14">
        <v>2.92066255875068</v>
      </c>
      <c r="O997" s="14">
        <v>35.0755473513774</v>
      </c>
      <c r="P997" s="15">
        <v>0.00704988088938863</v>
      </c>
      <c r="Q997" s="14">
        <f>IF(G997=0,0,G997*$U$3)</f>
        <v>0</v>
      </c>
      <c r="R997" s="14">
        <f>IF(H997=0,0,H997*$U$3)</f>
        <v>33.762629032258</v>
      </c>
      <c r="S997" s="14">
        <f>IF(N997=0,0,N997*$U$3)</f>
        <v>3.06669568668821</v>
      </c>
      <c r="T997" s="14">
        <f>SUM(Q997:S997)</f>
        <v>36.8293247189462</v>
      </c>
      <c r="U997" s="14">
        <f>IF(O997=0,0,O997*$U$3)</f>
        <v>36.8293247189463</v>
      </c>
      <c r="V997" s="37"/>
    </row>
    <row r="998" ht="21" customHeight="1">
      <c r="A998" t="s" s="32">
        <v>1886</v>
      </c>
      <c r="B998" t="s" s="33">
        <v>1777</v>
      </c>
      <c r="C998" t="s" s="32">
        <v>68</v>
      </c>
      <c r="D998" t="s" s="33">
        <v>17</v>
      </c>
      <c r="E998" s="36">
        <v>31.73</v>
      </c>
      <c r="F998" s="12"/>
      <c r="G998" s="14">
        <v>0</v>
      </c>
      <c r="H998" s="14">
        <v>29.2686509274874</v>
      </c>
      <c r="I998" s="14">
        <v>2.46134907251265</v>
      </c>
      <c r="J998" s="14">
        <v>31.73</v>
      </c>
      <c r="K998" s="12"/>
      <c r="L998" s="34">
        <v>0.0917894491798401</v>
      </c>
      <c r="M998" s="35">
        <v>0.225925875605246</v>
      </c>
      <c r="N998" s="14">
        <v>2.68727494811789</v>
      </c>
      <c r="O998" s="14">
        <v>31.9559258756052</v>
      </c>
      <c r="P998" s="15">
        <v>0.00712026081327588</v>
      </c>
      <c r="Q998" s="14">
        <f>IF(G998=0,0,G998*$U$3)</f>
        <v>0</v>
      </c>
      <c r="R998" s="14">
        <f>IF(H998=0,0,H998*$U$3)</f>
        <v>30.7320834738618</v>
      </c>
      <c r="S998" s="14">
        <f>IF(N998=0,0,N998*$U$3)</f>
        <v>2.82163869552378</v>
      </c>
      <c r="T998" s="14">
        <f>SUM(Q998:S998)</f>
        <v>33.5537221693856</v>
      </c>
      <c r="U998" s="14">
        <f>IF(O998=0,0,O998*$U$3)</f>
        <v>33.5537221693855</v>
      </c>
      <c r="V998" s="37"/>
    </row>
    <row r="999" ht="21" customHeight="1">
      <c r="A999" t="s" s="32">
        <v>1887</v>
      </c>
      <c r="B999" t="s" s="33">
        <v>1779</v>
      </c>
      <c r="C999" s="12"/>
      <c r="D999" t="s" s="33">
        <v>17</v>
      </c>
      <c r="E999" s="12"/>
      <c r="F999" s="12"/>
      <c r="G999" s="14">
        <v>0</v>
      </c>
      <c r="H999" s="14">
        <v>0</v>
      </c>
      <c r="I999" s="14">
        <v>0</v>
      </c>
      <c r="J999" s="14">
        <v>0</v>
      </c>
      <c r="K999" s="12"/>
      <c r="L999" s="34">
        <v>0</v>
      </c>
      <c r="M999" s="35">
        <v>0</v>
      </c>
      <c r="N999" s="14">
        <v>0</v>
      </c>
      <c r="O999" s="14">
        <v>0</v>
      </c>
      <c r="P999" s="15">
        <v>0</v>
      </c>
      <c r="Q999" s="14">
        <f>IF(G999=0,0,G999*$U$3)</f>
        <v>0</v>
      </c>
      <c r="R999" s="14">
        <f>IF(H999=0,0,H999*$U$3)</f>
        <v>0</v>
      </c>
      <c r="S999" s="14">
        <f>IF(N999=0,0,N999*$U$3)</f>
        <v>0</v>
      </c>
      <c r="T999" s="14">
        <f>SUM(Q999:S999)</f>
        <v>0</v>
      </c>
      <c r="U999" s="14">
        <f>IF(O999=0,0,O999*$U$3)</f>
        <v>0</v>
      </c>
      <c r="V999" s="37"/>
    </row>
    <row r="1000" ht="21" customHeight="1">
      <c r="A1000" t="s" s="32">
        <v>1888</v>
      </c>
      <c r="B1000" t="s" s="33">
        <v>1773</v>
      </c>
      <c r="C1000" t="s" s="32">
        <v>68</v>
      </c>
      <c r="D1000" t="s" s="33">
        <v>17</v>
      </c>
      <c r="E1000" s="36">
        <v>70.37</v>
      </c>
      <c r="F1000" s="12"/>
      <c r="G1000" s="14">
        <v>0</v>
      </c>
      <c r="H1000" s="14">
        <v>60.8139765815085</v>
      </c>
      <c r="I1000" s="14">
        <v>9.556023418491479</v>
      </c>
      <c r="J1000" s="14">
        <v>70.37</v>
      </c>
      <c r="K1000" s="12"/>
      <c r="L1000" s="34">
        <v>0.0917894491798401</v>
      </c>
      <c r="M1000" s="35">
        <v>0.877142125932986</v>
      </c>
      <c r="N1000" s="14">
        <v>10.4331655444245</v>
      </c>
      <c r="O1000" s="14">
        <v>71.247142125933</v>
      </c>
      <c r="P1000" s="15">
        <v>0.0124647168670311</v>
      </c>
      <c r="Q1000" s="14">
        <f>IF(G1000=0,0,G1000*$U$3)</f>
        <v>0</v>
      </c>
      <c r="R1000" s="14">
        <f>IF(H1000=0,0,H1000*$U$3)</f>
        <v>63.8546754105839</v>
      </c>
      <c r="S1000" s="14">
        <f>IF(N1000=0,0,N1000*$U$3)</f>
        <v>10.9548238216457</v>
      </c>
      <c r="T1000" s="14">
        <f>SUM(Q1000:S1000)</f>
        <v>74.8094992322296</v>
      </c>
      <c r="U1000" s="14">
        <f>IF(O1000=0,0,O1000*$U$3)</f>
        <v>74.8094992322297</v>
      </c>
      <c r="V1000" s="37"/>
    </row>
    <row r="1001" ht="21" customHeight="1">
      <c r="A1001" t="s" s="32">
        <v>1889</v>
      </c>
      <c r="B1001" t="s" s="33">
        <v>1775</v>
      </c>
      <c r="C1001" t="s" s="32">
        <v>68</v>
      </c>
      <c r="D1001" t="s" s="33">
        <v>17</v>
      </c>
      <c r="E1001" s="36">
        <v>59.64</v>
      </c>
      <c r="F1001" s="12"/>
      <c r="G1001" s="14">
        <v>0</v>
      </c>
      <c r="H1001" s="14">
        <v>51.5388910820025</v>
      </c>
      <c r="I1001" s="14">
        <v>8.10110891799749</v>
      </c>
      <c r="J1001" s="14">
        <v>59.64</v>
      </c>
      <c r="K1001" s="12"/>
      <c r="L1001" s="34">
        <v>0.0917894491798401</v>
      </c>
      <c r="M1001" s="35">
        <v>0.74359632532888</v>
      </c>
      <c r="N1001" s="14">
        <v>8.84470524332637</v>
      </c>
      <c r="O1001" s="14">
        <v>60.3835963253289</v>
      </c>
      <c r="P1001" s="15">
        <v>0.0124680805722481</v>
      </c>
      <c r="Q1001" s="14">
        <f>IF(G1001=0,0,G1001*$U$3)</f>
        <v>0</v>
      </c>
      <c r="R1001" s="14">
        <f>IF(H1001=0,0,H1001*$U$3)</f>
        <v>54.1158356361026</v>
      </c>
      <c r="S1001" s="14">
        <f>IF(N1001=0,0,N1001*$U$3)</f>
        <v>9.286940505492691</v>
      </c>
      <c r="T1001" s="14">
        <f>SUM(Q1001:S1001)</f>
        <v>63.4027761415953</v>
      </c>
      <c r="U1001" s="14">
        <f>IF(O1001=0,0,O1001*$U$3)</f>
        <v>63.4027761415953</v>
      </c>
      <c r="V1001" s="37"/>
    </row>
    <row r="1002" ht="21" customHeight="1">
      <c r="A1002" t="s" s="32">
        <v>1890</v>
      </c>
      <c r="B1002" t="s" s="33">
        <v>1777</v>
      </c>
      <c r="C1002" t="s" s="32">
        <v>68</v>
      </c>
      <c r="D1002" t="s" s="33">
        <v>17</v>
      </c>
      <c r="E1002" s="36">
        <v>44.04</v>
      </c>
      <c r="F1002" s="12"/>
      <c r="G1002" s="14">
        <v>0.0214046172539523</v>
      </c>
      <c r="H1002" s="14">
        <v>37.0942017010936</v>
      </c>
      <c r="I1002" s="14">
        <v>6.92439368165249</v>
      </c>
      <c r="J1002" s="14">
        <v>44.04</v>
      </c>
      <c r="K1002" s="12"/>
      <c r="L1002" s="34">
        <v>0.0917894491798401</v>
      </c>
      <c r="M1002" s="35">
        <v>0.635586281943247</v>
      </c>
      <c r="N1002" s="14">
        <v>7.55997996359574</v>
      </c>
      <c r="O1002" s="14">
        <v>44.6755862819432</v>
      </c>
      <c r="P1002" s="15">
        <v>0.0144320227507548</v>
      </c>
      <c r="Q1002" s="14">
        <f>IF(G1002=0,0,G1002*$U$3)</f>
        <v>0.0224748481166499</v>
      </c>
      <c r="R1002" s="14">
        <f>IF(H1002=0,0,H1002*$U$3)</f>
        <v>38.9489117861483</v>
      </c>
      <c r="S1002" s="14">
        <f>IF(N1002=0,0,N1002*$U$3)</f>
        <v>7.93797896177553</v>
      </c>
      <c r="T1002" s="14">
        <f>SUM(Q1002:S1002)</f>
        <v>46.9093655960405</v>
      </c>
      <c r="U1002" s="14">
        <f>IF(O1002=0,0,O1002*$U$3)</f>
        <v>46.9093655960404</v>
      </c>
      <c r="V1002" s="37"/>
    </row>
    <row r="1003" ht="21" customHeight="1">
      <c r="A1003" t="s" s="32">
        <v>1891</v>
      </c>
      <c r="B1003" t="s" s="33">
        <v>1892</v>
      </c>
      <c r="C1003" s="12"/>
      <c r="D1003" t="s" s="33">
        <v>17</v>
      </c>
      <c r="E1003" s="12"/>
      <c r="F1003" s="12"/>
      <c r="G1003" s="14">
        <v>0</v>
      </c>
      <c r="H1003" s="14">
        <v>0</v>
      </c>
      <c r="I1003" s="14">
        <v>0</v>
      </c>
      <c r="J1003" s="14">
        <v>0</v>
      </c>
      <c r="K1003" s="12"/>
      <c r="L1003" s="34">
        <v>0</v>
      </c>
      <c r="M1003" s="35">
        <v>0</v>
      </c>
      <c r="N1003" s="14">
        <v>0</v>
      </c>
      <c r="O1003" s="14">
        <v>0</v>
      </c>
      <c r="P1003" s="15">
        <v>0</v>
      </c>
      <c r="Q1003" s="14">
        <f>IF(G1003=0,0,G1003*$U$3)</f>
        <v>0</v>
      </c>
      <c r="R1003" s="14">
        <f>IF(H1003=0,0,H1003*$U$3)</f>
        <v>0</v>
      </c>
      <c r="S1003" s="14">
        <f>IF(N1003=0,0,N1003*$U$3)</f>
        <v>0</v>
      </c>
      <c r="T1003" s="14">
        <f>SUM(Q1003:S1003)</f>
        <v>0</v>
      </c>
      <c r="U1003" s="14">
        <f>IF(O1003=0,0,O1003*$U$3)</f>
        <v>0</v>
      </c>
      <c r="V1003" s="37"/>
    </row>
    <row r="1004" ht="31.5" customHeight="1">
      <c r="A1004" t="s" s="32">
        <v>1893</v>
      </c>
      <c r="B1004" t="s" s="33">
        <v>1894</v>
      </c>
      <c r="C1004" t="s" s="32">
        <v>81</v>
      </c>
      <c r="D1004" t="s" s="33">
        <v>17</v>
      </c>
      <c r="E1004" s="36">
        <v>57.95</v>
      </c>
      <c r="F1004" s="12"/>
      <c r="G1004" s="14">
        <v>0</v>
      </c>
      <c r="H1004" s="14">
        <v>51.1329824561404</v>
      </c>
      <c r="I1004" s="14">
        <v>6.81701754385965</v>
      </c>
      <c r="J1004" s="14">
        <v>57.95</v>
      </c>
      <c r="K1004" s="12"/>
      <c r="L1004" s="34">
        <v>0.0917894491798401</v>
      </c>
      <c r="M1004" s="35">
        <v>0.625730285400184</v>
      </c>
      <c r="N1004" s="14">
        <v>7.44274782925983</v>
      </c>
      <c r="O1004" s="14">
        <v>58.5757302854002</v>
      </c>
      <c r="P1004" s="15">
        <v>0.0107977616117374</v>
      </c>
      <c r="Q1004" s="14">
        <f>IF(G1004=0,0,G1004*$U$3)</f>
        <v>0</v>
      </c>
      <c r="R1004" s="14">
        <f>IF(H1004=0,0,H1004*$U$3)</f>
        <v>53.6896315789474</v>
      </c>
      <c r="S1004" s="14">
        <f>IF(N1004=0,0,N1004*$U$3)</f>
        <v>7.81488522072282</v>
      </c>
      <c r="T1004" s="14">
        <f>SUM(Q1004:S1004)</f>
        <v>61.5045167996702</v>
      </c>
      <c r="U1004" s="14">
        <f>IF(O1004=0,0,O1004*$U$3)</f>
        <v>61.5045167996702</v>
      </c>
      <c r="V1004" s="37"/>
    </row>
    <row r="1005" ht="31.5" customHeight="1">
      <c r="A1005" t="s" s="32">
        <v>1895</v>
      </c>
      <c r="B1005" t="s" s="33">
        <v>1896</v>
      </c>
      <c r="C1005" t="s" s="32">
        <v>81</v>
      </c>
      <c r="D1005" t="s" s="33">
        <v>17</v>
      </c>
      <c r="E1005" s="36">
        <v>130.37</v>
      </c>
      <c r="F1005" s="12"/>
      <c r="G1005" s="14">
        <v>0</v>
      </c>
      <c r="H1005" s="14">
        <v>115.026058765594</v>
      </c>
      <c r="I1005" s="14">
        <v>15.3439412344058</v>
      </c>
      <c r="J1005" s="14">
        <v>130.37</v>
      </c>
      <c r="K1005" s="12"/>
      <c r="L1005" s="34">
        <v>0.0917894491798401</v>
      </c>
      <c r="M1005" s="35">
        <v>1.40841191415394</v>
      </c>
      <c r="N1005" s="14">
        <v>16.7523531485597</v>
      </c>
      <c r="O1005" s="14">
        <v>131.778411914154</v>
      </c>
      <c r="P1005" s="15">
        <v>0.0108031902596757</v>
      </c>
      <c r="Q1005" s="14">
        <f>IF(G1005=0,0,G1005*$U$3)</f>
        <v>0</v>
      </c>
      <c r="R1005" s="14">
        <f>IF(H1005=0,0,H1005*$U$3)</f>
        <v>120.777361703874</v>
      </c>
      <c r="S1005" s="14">
        <f>IF(N1005=0,0,N1005*$U$3)</f>
        <v>17.5899708059877</v>
      </c>
      <c r="T1005" s="14">
        <f>SUM(Q1005:S1005)</f>
        <v>138.367332509862</v>
      </c>
      <c r="U1005" s="14">
        <f>IF(O1005=0,0,O1005*$U$3)</f>
        <v>138.367332509862</v>
      </c>
      <c r="V1005" s="37"/>
    </row>
    <row r="1006" ht="21" customHeight="1">
      <c r="A1006" t="s" s="32">
        <v>1897</v>
      </c>
      <c r="B1006" t="s" s="33">
        <v>1898</v>
      </c>
      <c r="C1006" t="s" s="32">
        <v>81</v>
      </c>
      <c r="D1006" t="s" s="33">
        <v>17</v>
      </c>
      <c r="E1006" s="36">
        <v>48.45</v>
      </c>
      <c r="F1006" s="12"/>
      <c r="G1006" s="14">
        <v>0</v>
      </c>
      <c r="H1006" s="14">
        <v>43.5386594522968</v>
      </c>
      <c r="I1006" s="14">
        <v>4.91134054770318</v>
      </c>
      <c r="J1006" s="14">
        <v>48.45</v>
      </c>
      <c r="K1006" s="12"/>
      <c r="L1006" s="34">
        <v>0.0917894491798401</v>
      </c>
      <c r="M1006" s="35">
        <v>0.450809243608289</v>
      </c>
      <c r="N1006" s="14">
        <v>5.36214979131147</v>
      </c>
      <c r="O1006" s="14">
        <v>48.9008092436083</v>
      </c>
      <c r="P1006" s="15">
        <v>0.00930462835104828</v>
      </c>
      <c r="Q1006" s="14">
        <f>IF(G1006=0,0,G1006*$U$3)</f>
        <v>0</v>
      </c>
      <c r="R1006" s="14">
        <f>IF(H1006=0,0,H1006*$U$3)</f>
        <v>45.7155924249116</v>
      </c>
      <c r="S1006" s="14">
        <f>IF(N1006=0,0,N1006*$U$3)</f>
        <v>5.63025728087704</v>
      </c>
      <c r="T1006" s="14">
        <f>SUM(Q1006:S1006)</f>
        <v>51.3458497057886</v>
      </c>
      <c r="U1006" s="14">
        <f>IF(O1006=0,0,O1006*$U$3)</f>
        <v>51.3458497057887</v>
      </c>
      <c r="V1006" s="37"/>
    </row>
    <row r="1007" ht="21" customHeight="1">
      <c r="A1007" t="s" s="32">
        <v>1899</v>
      </c>
      <c r="B1007" t="s" s="33">
        <v>1790</v>
      </c>
      <c r="C1007" s="12"/>
      <c r="D1007" t="s" s="33">
        <v>17</v>
      </c>
      <c r="E1007" s="12"/>
      <c r="F1007" s="12"/>
      <c r="G1007" s="14">
        <v>0</v>
      </c>
      <c r="H1007" s="14">
        <v>0</v>
      </c>
      <c r="I1007" s="14">
        <v>0</v>
      </c>
      <c r="J1007" s="14">
        <v>0</v>
      </c>
      <c r="K1007" s="12"/>
      <c r="L1007" s="34">
        <v>0</v>
      </c>
      <c r="M1007" s="35">
        <v>0</v>
      </c>
      <c r="N1007" s="14">
        <v>0</v>
      </c>
      <c r="O1007" s="14">
        <v>0</v>
      </c>
      <c r="P1007" s="15">
        <v>0</v>
      </c>
      <c r="Q1007" s="14">
        <f>IF(G1007=0,0,G1007*$U$3)</f>
        <v>0</v>
      </c>
      <c r="R1007" s="14">
        <f>IF(H1007=0,0,H1007*$U$3)</f>
        <v>0</v>
      </c>
      <c r="S1007" s="14">
        <f>IF(N1007=0,0,N1007*$U$3)</f>
        <v>0</v>
      </c>
      <c r="T1007" s="14">
        <f>SUM(Q1007:S1007)</f>
        <v>0</v>
      </c>
      <c r="U1007" s="14">
        <f>IF(O1007=0,0,O1007*$U$3)</f>
        <v>0</v>
      </c>
      <c r="V1007" s="37"/>
    </row>
    <row r="1008" ht="31.5" customHeight="1">
      <c r="A1008" t="s" s="32">
        <v>1900</v>
      </c>
      <c r="B1008" t="s" s="33">
        <v>1901</v>
      </c>
      <c r="C1008" t="s" s="32">
        <v>81</v>
      </c>
      <c r="D1008" t="s" s="33">
        <v>17</v>
      </c>
      <c r="E1008" s="36">
        <v>89.48</v>
      </c>
      <c r="F1008" s="12"/>
      <c r="G1008" s="14">
        <v>0</v>
      </c>
      <c r="H1008" s="14">
        <v>66.3769959339871</v>
      </c>
      <c r="I1008" s="14">
        <v>23.1030040660129</v>
      </c>
      <c r="J1008" s="14">
        <v>89.48</v>
      </c>
      <c r="K1008" s="12"/>
      <c r="L1008" s="34">
        <v>0.0917894491798401</v>
      </c>
      <c r="M1008" s="35">
        <v>2.12061201761893</v>
      </c>
      <c r="N1008" s="14">
        <v>25.2236160836318</v>
      </c>
      <c r="O1008" s="14">
        <v>91.6006120176189</v>
      </c>
      <c r="P1008" s="15">
        <v>0.0236992849532738</v>
      </c>
      <c r="Q1008" s="14">
        <f>IF(G1008=0,0,G1008*$U$3)</f>
        <v>0</v>
      </c>
      <c r="R1008" s="14">
        <f>IF(H1008=0,0,H1008*$U$3)</f>
        <v>69.6958457306865</v>
      </c>
      <c r="S1008" s="14">
        <f>IF(N1008=0,0,N1008*$U$3)</f>
        <v>26.4847968878134</v>
      </c>
      <c r="T1008" s="14">
        <f>SUM(Q1008:S1008)</f>
        <v>96.1806426184999</v>
      </c>
      <c r="U1008" s="14">
        <f>IF(O1008=0,0,O1008*$U$3)</f>
        <v>96.1806426184998</v>
      </c>
      <c r="V1008" s="37"/>
    </row>
    <row r="1009" ht="31.5" customHeight="1">
      <c r="A1009" t="s" s="32">
        <v>1902</v>
      </c>
      <c r="B1009" t="s" s="33">
        <v>1903</v>
      </c>
      <c r="C1009" t="s" s="32">
        <v>81</v>
      </c>
      <c r="D1009" t="s" s="33">
        <v>17</v>
      </c>
      <c r="E1009" s="36">
        <v>173.6</v>
      </c>
      <c r="F1009" s="12"/>
      <c r="G1009" s="14">
        <v>0</v>
      </c>
      <c r="H1009" s="14">
        <v>127.385848126233</v>
      </c>
      <c r="I1009" s="14">
        <v>46.2141518737672</v>
      </c>
      <c r="J1009" s="14">
        <v>173.6</v>
      </c>
      <c r="K1009" s="12"/>
      <c r="L1009" s="34">
        <v>0.0917894491798401</v>
      </c>
      <c r="M1009" s="35">
        <v>4.24197154480657</v>
      </c>
      <c r="N1009" s="14">
        <v>50.4561234185738</v>
      </c>
      <c r="O1009" s="14">
        <v>177.841971544807</v>
      </c>
      <c r="P1009" s="15">
        <v>0.024435319958563</v>
      </c>
      <c r="Q1009" s="14">
        <f>IF(G1009=0,0,G1009*$U$3)</f>
        <v>0</v>
      </c>
      <c r="R1009" s="14">
        <f>IF(H1009=0,0,H1009*$U$3)</f>
        <v>133.755140532545</v>
      </c>
      <c r="S1009" s="14">
        <f>IF(N1009=0,0,N1009*$U$3)</f>
        <v>52.9789295895025</v>
      </c>
      <c r="T1009" s="14">
        <f>SUM(Q1009:S1009)</f>
        <v>186.734070122048</v>
      </c>
      <c r="U1009" s="14">
        <f>IF(O1009=0,0,O1009*$U$3)</f>
        <v>186.734070122047</v>
      </c>
      <c r="V1009" s="37"/>
    </row>
    <row r="1010" ht="21" customHeight="1">
      <c r="A1010" t="s" s="32">
        <v>1904</v>
      </c>
      <c r="B1010" t="s" s="33">
        <v>1905</v>
      </c>
      <c r="C1010" s="12"/>
      <c r="D1010" t="s" s="33">
        <v>17</v>
      </c>
      <c r="E1010" s="12"/>
      <c r="F1010" s="12"/>
      <c r="G1010" s="14">
        <v>0</v>
      </c>
      <c r="H1010" s="14">
        <v>0</v>
      </c>
      <c r="I1010" s="14">
        <v>0</v>
      </c>
      <c r="J1010" s="14">
        <v>0</v>
      </c>
      <c r="K1010" s="12"/>
      <c r="L1010" s="34">
        <v>0</v>
      </c>
      <c r="M1010" s="35">
        <v>0</v>
      </c>
      <c r="N1010" s="14">
        <v>0</v>
      </c>
      <c r="O1010" s="14">
        <v>0</v>
      </c>
      <c r="P1010" s="15">
        <v>0</v>
      </c>
      <c r="Q1010" s="14">
        <f>IF(G1010=0,0,G1010*$U$3)</f>
        <v>0</v>
      </c>
      <c r="R1010" s="14">
        <f>IF(H1010=0,0,H1010*$U$3)</f>
        <v>0</v>
      </c>
      <c r="S1010" s="14">
        <f>IF(N1010=0,0,N1010*$U$3)</f>
        <v>0</v>
      </c>
      <c r="T1010" s="14">
        <f>SUM(Q1010:S1010)</f>
        <v>0</v>
      </c>
      <c r="U1010" s="14">
        <f>IF(O1010=0,0,O1010*$U$3)</f>
        <v>0</v>
      </c>
      <c r="V1010" s="37"/>
    </row>
    <row r="1011" ht="21" customHeight="1">
      <c r="A1011" t="s" s="32">
        <v>1906</v>
      </c>
      <c r="B1011" t="s" s="33">
        <v>1907</v>
      </c>
      <c r="C1011" s="12"/>
      <c r="D1011" t="s" s="33">
        <v>17</v>
      </c>
      <c r="E1011" s="12"/>
      <c r="F1011" s="12"/>
      <c r="G1011" s="14">
        <v>0</v>
      </c>
      <c r="H1011" s="14">
        <v>0</v>
      </c>
      <c r="I1011" s="14">
        <v>0</v>
      </c>
      <c r="J1011" s="14">
        <v>0</v>
      </c>
      <c r="K1011" s="12"/>
      <c r="L1011" s="34">
        <v>0</v>
      </c>
      <c r="M1011" s="35">
        <v>0</v>
      </c>
      <c r="N1011" s="14">
        <v>0</v>
      </c>
      <c r="O1011" s="14">
        <v>0</v>
      </c>
      <c r="P1011" s="15">
        <v>0</v>
      </c>
      <c r="Q1011" s="14">
        <f>IF(G1011=0,0,G1011*$U$3)</f>
        <v>0</v>
      </c>
      <c r="R1011" s="14">
        <f>IF(H1011=0,0,H1011*$U$3)</f>
        <v>0</v>
      </c>
      <c r="S1011" s="14">
        <f>IF(N1011=0,0,N1011*$U$3)</f>
        <v>0</v>
      </c>
      <c r="T1011" s="14">
        <f>SUM(Q1011:S1011)</f>
        <v>0</v>
      </c>
      <c r="U1011" s="14">
        <f>IF(O1011=0,0,O1011*$U$3)</f>
        <v>0</v>
      </c>
      <c r="V1011" s="37"/>
    </row>
    <row r="1012" ht="21" customHeight="1">
      <c r="A1012" t="s" s="32">
        <v>1908</v>
      </c>
      <c r="B1012" t="s" s="33">
        <v>1909</v>
      </c>
      <c r="C1012" s="12"/>
      <c r="D1012" t="s" s="33">
        <v>17</v>
      </c>
      <c r="E1012" s="12"/>
      <c r="F1012" s="12"/>
      <c r="G1012" s="14">
        <v>0</v>
      </c>
      <c r="H1012" s="14">
        <v>0</v>
      </c>
      <c r="I1012" s="14">
        <v>0</v>
      </c>
      <c r="J1012" s="14">
        <v>0</v>
      </c>
      <c r="K1012" s="12"/>
      <c r="L1012" s="34">
        <v>0</v>
      </c>
      <c r="M1012" s="35">
        <v>0</v>
      </c>
      <c r="N1012" s="14">
        <v>0</v>
      </c>
      <c r="O1012" s="14">
        <v>0</v>
      </c>
      <c r="P1012" s="15">
        <v>0</v>
      </c>
      <c r="Q1012" s="14">
        <f>IF(G1012=0,0,G1012*$U$3)</f>
        <v>0</v>
      </c>
      <c r="R1012" s="14">
        <f>IF(H1012=0,0,H1012*$U$3)</f>
        <v>0</v>
      </c>
      <c r="S1012" s="14">
        <f>IF(N1012=0,0,N1012*$U$3)</f>
        <v>0</v>
      </c>
      <c r="T1012" s="14">
        <f>SUM(Q1012:S1012)</f>
        <v>0</v>
      </c>
      <c r="U1012" s="14">
        <f>IF(O1012=0,0,O1012*$U$3)</f>
        <v>0</v>
      </c>
      <c r="V1012" s="37"/>
    </row>
    <row r="1013" ht="52.5" customHeight="1">
      <c r="A1013" t="s" s="32">
        <v>1910</v>
      </c>
      <c r="B1013" t="s" s="33">
        <v>1911</v>
      </c>
      <c r="C1013" s="12"/>
      <c r="D1013" t="s" s="33">
        <v>17</v>
      </c>
      <c r="E1013" s="12"/>
      <c r="F1013" s="12"/>
      <c r="G1013" s="14">
        <v>0</v>
      </c>
      <c r="H1013" s="14">
        <v>0</v>
      </c>
      <c r="I1013" s="14">
        <v>0</v>
      </c>
      <c r="J1013" s="14">
        <v>0</v>
      </c>
      <c r="K1013" s="12"/>
      <c r="L1013" s="34">
        <v>0</v>
      </c>
      <c r="M1013" s="35">
        <v>0</v>
      </c>
      <c r="N1013" s="14">
        <v>0</v>
      </c>
      <c r="O1013" s="14">
        <v>0</v>
      </c>
      <c r="P1013" s="15">
        <v>0</v>
      </c>
      <c r="Q1013" s="14">
        <f>IF(G1013=0,0,G1013*$U$3)</f>
        <v>0</v>
      </c>
      <c r="R1013" s="14">
        <f>IF(H1013=0,0,H1013*$U$3)</f>
        <v>0</v>
      </c>
      <c r="S1013" s="14">
        <f>IF(N1013=0,0,N1013*$U$3)</f>
        <v>0</v>
      </c>
      <c r="T1013" s="14">
        <f>SUM(Q1013:S1013)</f>
        <v>0</v>
      </c>
      <c r="U1013" s="14">
        <f>IF(O1013=0,0,O1013*$U$3)</f>
        <v>0</v>
      </c>
      <c r="V1013" s="37"/>
    </row>
    <row r="1014" ht="21" customHeight="1">
      <c r="A1014" t="s" s="32">
        <v>1912</v>
      </c>
      <c r="B1014" t="s" s="33">
        <v>1913</v>
      </c>
      <c r="C1014" s="12"/>
      <c r="D1014" t="s" s="33">
        <v>17</v>
      </c>
      <c r="E1014" s="12"/>
      <c r="F1014" s="12"/>
      <c r="G1014" s="14">
        <v>0</v>
      </c>
      <c r="H1014" s="14">
        <v>0</v>
      </c>
      <c r="I1014" s="14">
        <v>0</v>
      </c>
      <c r="J1014" s="14">
        <v>0</v>
      </c>
      <c r="K1014" s="12"/>
      <c r="L1014" s="34">
        <v>0</v>
      </c>
      <c r="M1014" s="35">
        <v>0</v>
      </c>
      <c r="N1014" s="14">
        <v>0</v>
      </c>
      <c r="O1014" s="14">
        <v>0</v>
      </c>
      <c r="P1014" s="15">
        <v>0</v>
      </c>
      <c r="Q1014" s="14">
        <f>IF(G1014=0,0,G1014*$U$3)</f>
        <v>0</v>
      </c>
      <c r="R1014" s="14">
        <f>IF(H1014=0,0,H1014*$U$3)</f>
        <v>0</v>
      </c>
      <c r="S1014" s="14">
        <f>IF(N1014=0,0,N1014*$U$3)</f>
        <v>0</v>
      </c>
      <c r="T1014" s="14">
        <f>SUM(Q1014:S1014)</f>
        <v>0</v>
      </c>
      <c r="U1014" s="14">
        <f>IF(O1014=0,0,O1014*$U$3)</f>
        <v>0</v>
      </c>
      <c r="V1014" s="37"/>
    </row>
    <row r="1015" ht="21" customHeight="1">
      <c r="A1015" t="s" s="32">
        <v>1914</v>
      </c>
      <c r="B1015" t="s" s="33">
        <v>1915</v>
      </c>
      <c r="C1015" s="12"/>
      <c r="D1015" t="s" s="33">
        <v>17</v>
      </c>
      <c r="E1015" s="12"/>
      <c r="F1015" s="12"/>
      <c r="G1015" s="14">
        <v>0</v>
      </c>
      <c r="H1015" s="14">
        <v>0</v>
      </c>
      <c r="I1015" s="14">
        <v>0</v>
      </c>
      <c r="J1015" s="14">
        <v>0</v>
      </c>
      <c r="K1015" s="12"/>
      <c r="L1015" s="34">
        <v>0</v>
      </c>
      <c r="M1015" s="35">
        <v>0</v>
      </c>
      <c r="N1015" s="14">
        <v>0</v>
      </c>
      <c r="O1015" s="14">
        <v>0</v>
      </c>
      <c r="P1015" s="15">
        <v>0</v>
      </c>
      <c r="Q1015" s="14">
        <f>IF(G1015=0,0,G1015*$U$3)</f>
        <v>0</v>
      </c>
      <c r="R1015" s="14">
        <f>IF(H1015=0,0,H1015*$U$3)</f>
        <v>0</v>
      </c>
      <c r="S1015" s="14">
        <f>IF(N1015=0,0,N1015*$U$3)</f>
        <v>0</v>
      </c>
      <c r="T1015" s="14">
        <f>SUM(Q1015:S1015)</f>
        <v>0</v>
      </c>
      <c r="U1015" s="14">
        <f>IF(O1015=0,0,O1015*$U$3)</f>
        <v>0</v>
      </c>
      <c r="V1015" s="37"/>
    </row>
    <row r="1016" ht="21" customHeight="1">
      <c r="A1016" t="s" s="32">
        <v>1916</v>
      </c>
      <c r="B1016" t="s" s="33">
        <v>1917</v>
      </c>
      <c r="C1016" s="12"/>
      <c r="D1016" t="s" s="33">
        <v>17</v>
      </c>
      <c r="E1016" s="12"/>
      <c r="F1016" s="12"/>
      <c r="G1016" s="14">
        <v>0</v>
      </c>
      <c r="H1016" s="14">
        <v>0</v>
      </c>
      <c r="I1016" s="14">
        <v>0</v>
      </c>
      <c r="J1016" s="14">
        <v>0</v>
      </c>
      <c r="K1016" s="12"/>
      <c r="L1016" s="34">
        <v>0</v>
      </c>
      <c r="M1016" s="35">
        <v>0</v>
      </c>
      <c r="N1016" s="14">
        <v>0</v>
      </c>
      <c r="O1016" s="14">
        <v>0</v>
      </c>
      <c r="P1016" s="15">
        <v>0</v>
      </c>
      <c r="Q1016" s="14">
        <f>IF(G1016=0,0,G1016*$U$3)</f>
        <v>0</v>
      </c>
      <c r="R1016" s="14">
        <f>IF(H1016=0,0,H1016*$U$3)</f>
        <v>0</v>
      </c>
      <c r="S1016" s="14">
        <f>IF(N1016=0,0,N1016*$U$3)</f>
        <v>0</v>
      </c>
      <c r="T1016" s="14">
        <f>SUM(Q1016:S1016)</f>
        <v>0</v>
      </c>
      <c r="U1016" s="14">
        <f>IF(O1016=0,0,O1016*$U$3)</f>
        <v>0</v>
      </c>
      <c r="V1016" s="37"/>
    </row>
    <row r="1017" ht="21" customHeight="1">
      <c r="A1017" t="s" s="32">
        <v>1918</v>
      </c>
      <c r="B1017" t="s" s="33">
        <v>1919</v>
      </c>
      <c r="C1017" s="12"/>
      <c r="D1017" t="s" s="33">
        <v>17</v>
      </c>
      <c r="E1017" s="12"/>
      <c r="F1017" s="12"/>
      <c r="G1017" s="14">
        <v>0</v>
      </c>
      <c r="H1017" s="14">
        <v>0</v>
      </c>
      <c r="I1017" s="14">
        <v>0</v>
      </c>
      <c r="J1017" s="14">
        <v>0</v>
      </c>
      <c r="K1017" s="12"/>
      <c r="L1017" s="34">
        <v>0</v>
      </c>
      <c r="M1017" s="35">
        <v>0</v>
      </c>
      <c r="N1017" s="14">
        <v>0</v>
      </c>
      <c r="O1017" s="14">
        <v>0</v>
      </c>
      <c r="P1017" s="15">
        <v>0</v>
      </c>
      <c r="Q1017" s="14">
        <f>IF(G1017=0,0,G1017*$U$3)</f>
        <v>0</v>
      </c>
      <c r="R1017" s="14">
        <f>IF(H1017=0,0,H1017*$U$3)</f>
        <v>0</v>
      </c>
      <c r="S1017" s="14">
        <f>IF(N1017=0,0,N1017*$U$3)</f>
        <v>0</v>
      </c>
      <c r="T1017" s="14">
        <f>SUM(Q1017:S1017)</f>
        <v>0</v>
      </c>
      <c r="U1017" s="14">
        <f>IF(O1017=0,0,O1017*$U$3)</f>
        <v>0</v>
      </c>
      <c r="V1017" s="37"/>
    </row>
    <row r="1018" ht="21" customHeight="1">
      <c r="A1018" t="s" s="32">
        <v>1920</v>
      </c>
      <c r="B1018" t="s" s="33">
        <v>1921</v>
      </c>
      <c r="C1018" s="12"/>
      <c r="D1018" t="s" s="33">
        <v>17</v>
      </c>
      <c r="E1018" s="12"/>
      <c r="F1018" s="12"/>
      <c r="G1018" s="14">
        <v>0</v>
      </c>
      <c r="H1018" s="14">
        <v>0</v>
      </c>
      <c r="I1018" s="14">
        <v>0</v>
      </c>
      <c r="J1018" s="14">
        <v>0</v>
      </c>
      <c r="K1018" s="12"/>
      <c r="L1018" s="34">
        <v>0</v>
      </c>
      <c r="M1018" s="35">
        <v>0</v>
      </c>
      <c r="N1018" s="14">
        <v>0</v>
      </c>
      <c r="O1018" s="14">
        <v>0</v>
      </c>
      <c r="P1018" s="15">
        <v>0</v>
      </c>
      <c r="Q1018" s="14">
        <f>IF(G1018=0,0,G1018*$U$3)</f>
        <v>0</v>
      </c>
      <c r="R1018" s="14">
        <f>IF(H1018=0,0,H1018*$U$3)</f>
        <v>0</v>
      </c>
      <c r="S1018" s="14">
        <f>IF(N1018=0,0,N1018*$U$3)</f>
        <v>0</v>
      </c>
      <c r="T1018" s="14">
        <f>SUM(Q1018:S1018)</f>
        <v>0</v>
      </c>
      <c r="U1018" s="14">
        <f>IF(O1018=0,0,O1018*$U$3)</f>
        <v>0</v>
      </c>
      <c r="V1018" s="37"/>
    </row>
    <row r="1019" ht="21" customHeight="1">
      <c r="A1019" t="s" s="32">
        <v>1922</v>
      </c>
      <c r="B1019" t="s" s="33">
        <v>1923</v>
      </c>
      <c r="C1019" s="12"/>
      <c r="D1019" t="s" s="33">
        <v>17</v>
      </c>
      <c r="E1019" s="12"/>
      <c r="F1019" s="12"/>
      <c r="G1019" s="14">
        <v>0</v>
      </c>
      <c r="H1019" s="14">
        <v>0</v>
      </c>
      <c r="I1019" s="14">
        <v>0</v>
      </c>
      <c r="J1019" s="14">
        <v>0</v>
      </c>
      <c r="K1019" s="12"/>
      <c r="L1019" s="34">
        <v>0</v>
      </c>
      <c r="M1019" s="35">
        <v>0</v>
      </c>
      <c r="N1019" s="14">
        <v>0</v>
      </c>
      <c r="O1019" s="14">
        <v>0</v>
      </c>
      <c r="P1019" s="15">
        <v>0</v>
      </c>
      <c r="Q1019" s="14">
        <f>IF(G1019=0,0,G1019*$U$3)</f>
        <v>0</v>
      </c>
      <c r="R1019" s="14">
        <f>IF(H1019=0,0,H1019*$U$3)</f>
        <v>0</v>
      </c>
      <c r="S1019" s="14">
        <f>IF(N1019=0,0,N1019*$U$3)</f>
        <v>0</v>
      </c>
      <c r="T1019" s="14">
        <f>SUM(Q1019:S1019)</f>
        <v>0</v>
      </c>
      <c r="U1019" s="14">
        <f>IF(O1019=0,0,O1019*$U$3)</f>
        <v>0</v>
      </c>
      <c r="V1019" s="37"/>
    </row>
    <row r="1020" ht="21" customHeight="1">
      <c r="A1020" t="s" s="32">
        <v>1924</v>
      </c>
      <c r="B1020" t="s" s="33">
        <v>1925</v>
      </c>
      <c r="C1020" s="12"/>
      <c r="D1020" t="s" s="33">
        <v>17</v>
      </c>
      <c r="E1020" s="12"/>
      <c r="F1020" s="12"/>
      <c r="G1020" s="14">
        <v>0</v>
      </c>
      <c r="H1020" s="14">
        <v>0</v>
      </c>
      <c r="I1020" s="14">
        <v>0</v>
      </c>
      <c r="J1020" s="14">
        <v>0</v>
      </c>
      <c r="K1020" s="12"/>
      <c r="L1020" s="34">
        <v>0</v>
      </c>
      <c r="M1020" s="35">
        <v>0</v>
      </c>
      <c r="N1020" s="14">
        <v>0</v>
      </c>
      <c r="O1020" s="14">
        <v>0</v>
      </c>
      <c r="P1020" s="15">
        <v>0</v>
      </c>
      <c r="Q1020" s="14">
        <f>IF(G1020=0,0,G1020*$U$3)</f>
        <v>0</v>
      </c>
      <c r="R1020" s="14">
        <f>IF(H1020=0,0,H1020*$U$3)</f>
        <v>0</v>
      </c>
      <c r="S1020" s="14">
        <f>IF(N1020=0,0,N1020*$U$3)</f>
        <v>0</v>
      </c>
      <c r="T1020" s="14">
        <f>SUM(Q1020:S1020)</f>
        <v>0</v>
      </c>
      <c r="U1020" s="14">
        <f>IF(O1020=0,0,O1020*$U$3)</f>
        <v>0</v>
      </c>
      <c r="V1020" s="37"/>
    </row>
    <row r="1021" ht="21" customHeight="1">
      <c r="A1021" t="s" s="32">
        <v>1926</v>
      </c>
      <c r="B1021" t="s" s="33">
        <v>1927</v>
      </c>
      <c r="C1021" s="12"/>
      <c r="D1021" t="s" s="33">
        <v>17</v>
      </c>
      <c r="E1021" s="12"/>
      <c r="F1021" s="12"/>
      <c r="G1021" s="14">
        <v>0</v>
      </c>
      <c r="H1021" s="14">
        <v>0</v>
      </c>
      <c r="I1021" s="14">
        <v>0</v>
      </c>
      <c r="J1021" s="14">
        <v>0</v>
      </c>
      <c r="K1021" s="12"/>
      <c r="L1021" s="34">
        <v>0</v>
      </c>
      <c r="M1021" s="35">
        <v>0</v>
      </c>
      <c r="N1021" s="14">
        <v>0</v>
      </c>
      <c r="O1021" s="14">
        <v>0</v>
      </c>
      <c r="P1021" s="15">
        <v>0</v>
      </c>
      <c r="Q1021" s="14">
        <f>IF(G1021=0,0,G1021*$U$3)</f>
        <v>0</v>
      </c>
      <c r="R1021" s="14">
        <f>IF(H1021=0,0,H1021*$U$3)</f>
        <v>0</v>
      </c>
      <c r="S1021" s="14">
        <f>IF(N1021=0,0,N1021*$U$3)</f>
        <v>0</v>
      </c>
      <c r="T1021" s="14">
        <f>SUM(Q1021:S1021)</f>
        <v>0</v>
      </c>
      <c r="U1021" s="14">
        <f>IF(O1021=0,0,O1021*$U$3)</f>
        <v>0</v>
      </c>
      <c r="V1021" s="37"/>
    </row>
    <row r="1022" ht="21" customHeight="1">
      <c r="A1022" t="s" s="32">
        <v>1928</v>
      </c>
      <c r="B1022" t="s" s="33">
        <v>1929</v>
      </c>
      <c r="C1022" s="12"/>
      <c r="D1022" t="s" s="33">
        <v>17</v>
      </c>
      <c r="E1022" s="12"/>
      <c r="F1022" s="12"/>
      <c r="G1022" s="14">
        <v>0</v>
      </c>
      <c r="H1022" s="14">
        <v>0</v>
      </c>
      <c r="I1022" s="14">
        <v>0</v>
      </c>
      <c r="J1022" s="14">
        <v>0</v>
      </c>
      <c r="K1022" s="12"/>
      <c r="L1022" s="34">
        <v>0</v>
      </c>
      <c r="M1022" s="35">
        <v>0</v>
      </c>
      <c r="N1022" s="14">
        <v>0</v>
      </c>
      <c r="O1022" s="14">
        <v>0</v>
      </c>
      <c r="P1022" s="15">
        <v>0</v>
      </c>
      <c r="Q1022" s="14">
        <f>IF(G1022=0,0,G1022*$U$3)</f>
        <v>0</v>
      </c>
      <c r="R1022" s="14">
        <f>IF(H1022=0,0,H1022*$U$3)</f>
        <v>0</v>
      </c>
      <c r="S1022" s="14">
        <f>IF(N1022=0,0,N1022*$U$3)</f>
        <v>0</v>
      </c>
      <c r="T1022" s="14">
        <f>SUM(Q1022:S1022)</f>
        <v>0</v>
      </c>
      <c r="U1022" s="14">
        <f>IF(O1022=0,0,O1022*$U$3)</f>
        <v>0</v>
      </c>
      <c r="V1022" s="37"/>
    </row>
    <row r="1023" ht="21" customHeight="1">
      <c r="A1023" t="s" s="32">
        <v>1930</v>
      </c>
      <c r="B1023" t="s" s="33">
        <v>1931</v>
      </c>
      <c r="C1023" s="12"/>
      <c r="D1023" t="s" s="33">
        <v>17</v>
      </c>
      <c r="E1023" s="12"/>
      <c r="F1023" s="12"/>
      <c r="G1023" s="14">
        <v>0</v>
      </c>
      <c r="H1023" s="14">
        <v>0</v>
      </c>
      <c r="I1023" s="14">
        <v>0</v>
      </c>
      <c r="J1023" s="14">
        <v>0</v>
      </c>
      <c r="K1023" s="12"/>
      <c r="L1023" s="34">
        <v>0</v>
      </c>
      <c r="M1023" s="35">
        <v>0</v>
      </c>
      <c r="N1023" s="14">
        <v>0</v>
      </c>
      <c r="O1023" s="14">
        <v>0</v>
      </c>
      <c r="P1023" s="15">
        <v>0</v>
      </c>
      <c r="Q1023" s="14">
        <f>IF(G1023=0,0,G1023*$U$3)</f>
        <v>0</v>
      </c>
      <c r="R1023" s="14">
        <f>IF(H1023=0,0,H1023*$U$3)</f>
        <v>0</v>
      </c>
      <c r="S1023" s="14">
        <f>IF(N1023=0,0,N1023*$U$3)</f>
        <v>0</v>
      </c>
      <c r="T1023" s="14">
        <f>SUM(Q1023:S1023)</f>
        <v>0</v>
      </c>
      <c r="U1023" s="14">
        <f>IF(O1023=0,0,O1023*$U$3)</f>
        <v>0</v>
      </c>
      <c r="V1023" s="37"/>
    </row>
    <row r="1024" ht="21" customHeight="1">
      <c r="A1024" t="s" s="32">
        <v>1932</v>
      </c>
      <c r="B1024" t="s" s="33">
        <v>1933</v>
      </c>
      <c r="C1024" s="12"/>
      <c r="D1024" t="s" s="33">
        <v>17</v>
      </c>
      <c r="E1024" s="12"/>
      <c r="F1024" s="12"/>
      <c r="G1024" s="14">
        <v>0</v>
      </c>
      <c r="H1024" s="14">
        <v>0</v>
      </c>
      <c r="I1024" s="14">
        <v>0</v>
      </c>
      <c r="J1024" s="14">
        <v>0</v>
      </c>
      <c r="K1024" s="12"/>
      <c r="L1024" s="34">
        <v>0</v>
      </c>
      <c r="M1024" s="35">
        <v>0</v>
      </c>
      <c r="N1024" s="14">
        <v>0</v>
      </c>
      <c r="O1024" s="14">
        <v>0</v>
      </c>
      <c r="P1024" s="15">
        <v>0</v>
      </c>
      <c r="Q1024" s="14">
        <f>IF(G1024=0,0,G1024*$U$3)</f>
        <v>0</v>
      </c>
      <c r="R1024" s="14">
        <f>IF(H1024=0,0,H1024*$U$3)</f>
        <v>0</v>
      </c>
      <c r="S1024" s="14">
        <f>IF(N1024=0,0,N1024*$U$3)</f>
        <v>0</v>
      </c>
      <c r="T1024" s="14">
        <f>SUM(Q1024:S1024)</f>
        <v>0</v>
      </c>
      <c r="U1024" s="14">
        <f>IF(O1024=0,0,O1024*$U$3)</f>
        <v>0</v>
      </c>
      <c r="V1024" s="37"/>
    </row>
    <row r="1025" ht="21" customHeight="1">
      <c r="A1025" t="s" s="32">
        <v>1934</v>
      </c>
      <c r="B1025" t="s" s="33">
        <v>1935</v>
      </c>
      <c r="C1025" s="12"/>
      <c r="D1025" t="s" s="33">
        <v>17</v>
      </c>
      <c r="E1025" s="12"/>
      <c r="F1025" s="12"/>
      <c r="G1025" s="14">
        <v>0</v>
      </c>
      <c r="H1025" s="14">
        <v>0</v>
      </c>
      <c r="I1025" s="14">
        <v>0</v>
      </c>
      <c r="J1025" s="14">
        <v>0</v>
      </c>
      <c r="K1025" s="12"/>
      <c r="L1025" s="34">
        <v>0</v>
      </c>
      <c r="M1025" s="35">
        <v>0</v>
      </c>
      <c r="N1025" s="14">
        <v>0</v>
      </c>
      <c r="O1025" s="14">
        <v>0</v>
      </c>
      <c r="P1025" s="15">
        <v>0</v>
      </c>
      <c r="Q1025" s="14">
        <f>IF(G1025=0,0,G1025*$U$3)</f>
        <v>0</v>
      </c>
      <c r="R1025" s="14">
        <f>IF(H1025=0,0,H1025*$U$3)</f>
        <v>0</v>
      </c>
      <c r="S1025" s="14">
        <f>IF(N1025=0,0,N1025*$U$3)</f>
        <v>0</v>
      </c>
      <c r="T1025" s="14">
        <f>SUM(Q1025:S1025)</f>
        <v>0</v>
      </c>
      <c r="U1025" s="14">
        <f>IF(O1025=0,0,O1025*$U$3)</f>
        <v>0</v>
      </c>
      <c r="V1025" s="37"/>
    </row>
    <row r="1026" ht="21" customHeight="1">
      <c r="A1026" t="s" s="32">
        <v>1936</v>
      </c>
      <c r="B1026" t="s" s="33">
        <v>1937</v>
      </c>
      <c r="C1026" s="12"/>
      <c r="D1026" t="s" s="33">
        <v>17</v>
      </c>
      <c r="E1026" s="12"/>
      <c r="F1026" s="12"/>
      <c r="G1026" s="14">
        <v>0</v>
      </c>
      <c r="H1026" s="14">
        <v>0</v>
      </c>
      <c r="I1026" s="14">
        <v>0</v>
      </c>
      <c r="J1026" s="14">
        <v>0</v>
      </c>
      <c r="K1026" s="12"/>
      <c r="L1026" s="34">
        <v>0</v>
      </c>
      <c r="M1026" s="35">
        <v>0</v>
      </c>
      <c r="N1026" s="14">
        <v>0</v>
      </c>
      <c r="O1026" s="14">
        <v>0</v>
      </c>
      <c r="P1026" s="15">
        <v>0</v>
      </c>
      <c r="Q1026" s="14">
        <f>IF(G1026=0,0,G1026*$U$3)</f>
        <v>0</v>
      </c>
      <c r="R1026" s="14">
        <f>IF(H1026=0,0,H1026*$U$3)</f>
        <v>0</v>
      </c>
      <c r="S1026" s="14">
        <f>IF(N1026=0,0,N1026*$U$3)</f>
        <v>0</v>
      </c>
      <c r="T1026" s="14">
        <f>SUM(Q1026:S1026)</f>
        <v>0</v>
      </c>
      <c r="U1026" s="14">
        <f>IF(O1026=0,0,O1026*$U$3)</f>
        <v>0</v>
      </c>
      <c r="V1026" s="37"/>
    </row>
    <row r="1027" ht="21" customHeight="1">
      <c r="A1027" t="s" s="32">
        <v>1938</v>
      </c>
      <c r="B1027" t="s" s="33">
        <v>1939</v>
      </c>
      <c r="C1027" s="12"/>
      <c r="D1027" t="s" s="33">
        <v>17</v>
      </c>
      <c r="E1027" s="12"/>
      <c r="F1027" s="12"/>
      <c r="G1027" s="14">
        <v>0</v>
      </c>
      <c r="H1027" s="14">
        <v>0</v>
      </c>
      <c r="I1027" s="14">
        <v>0</v>
      </c>
      <c r="J1027" s="14">
        <v>0</v>
      </c>
      <c r="K1027" s="12"/>
      <c r="L1027" s="34">
        <v>0</v>
      </c>
      <c r="M1027" s="35">
        <v>0</v>
      </c>
      <c r="N1027" s="14">
        <v>0</v>
      </c>
      <c r="O1027" s="14">
        <v>0</v>
      </c>
      <c r="P1027" s="15">
        <v>0</v>
      </c>
      <c r="Q1027" s="14">
        <f>IF(G1027=0,0,G1027*$U$3)</f>
        <v>0</v>
      </c>
      <c r="R1027" s="14">
        <f>IF(H1027=0,0,H1027*$U$3)</f>
        <v>0</v>
      </c>
      <c r="S1027" s="14">
        <f>IF(N1027=0,0,N1027*$U$3)</f>
        <v>0</v>
      </c>
      <c r="T1027" s="14">
        <f>SUM(Q1027:S1027)</f>
        <v>0</v>
      </c>
      <c r="U1027" s="14">
        <f>IF(O1027=0,0,O1027*$U$3)</f>
        <v>0</v>
      </c>
      <c r="V1027" s="37"/>
    </row>
    <row r="1028" ht="21" customHeight="1">
      <c r="A1028" t="s" s="32">
        <v>1940</v>
      </c>
      <c r="B1028" t="s" s="33">
        <v>1941</v>
      </c>
      <c r="C1028" s="12"/>
      <c r="D1028" t="s" s="33">
        <v>17</v>
      </c>
      <c r="E1028" s="12"/>
      <c r="F1028" s="12"/>
      <c r="G1028" s="14">
        <v>0</v>
      </c>
      <c r="H1028" s="14">
        <v>0</v>
      </c>
      <c r="I1028" s="14">
        <v>0</v>
      </c>
      <c r="J1028" s="14">
        <v>0</v>
      </c>
      <c r="K1028" s="12"/>
      <c r="L1028" s="34">
        <v>0</v>
      </c>
      <c r="M1028" s="35">
        <v>0</v>
      </c>
      <c r="N1028" s="14">
        <v>0</v>
      </c>
      <c r="O1028" s="14">
        <v>0</v>
      </c>
      <c r="P1028" s="15">
        <v>0</v>
      </c>
      <c r="Q1028" s="14">
        <f>IF(G1028=0,0,G1028*$U$3)</f>
        <v>0</v>
      </c>
      <c r="R1028" s="14">
        <f>IF(H1028=0,0,H1028*$U$3)</f>
        <v>0</v>
      </c>
      <c r="S1028" s="14">
        <f>IF(N1028=0,0,N1028*$U$3)</f>
        <v>0</v>
      </c>
      <c r="T1028" s="14">
        <f>SUM(Q1028:S1028)</f>
        <v>0</v>
      </c>
      <c r="U1028" s="14">
        <f>IF(O1028=0,0,O1028*$U$3)</f>
        <v>0</v>
      </c>
      <c r="V1028" s="37"/>
    </row>
    <row r="1029" ht="21" customHeight="1">
      <c r="A1029" t="s" s="32">
        <v>1942</v>
      </c>
      <c r="B1029" t="s" s="33">
        <v>1943</v>
      </c>
      <c r="C1029" s="12"/>
      <c r="D1029" t="s" s="33">
        <v>17</v>
      </c>
      <c r="E1029" s="12"/>
      <c r="F1029" s="12"/>
      <c r="G1029" s="14">
        <v>0</v>
      </c>
      <c r="H1029" s="14">
        <v>0</v>
      </c>
      <c r="I1029" s="14">
        <v>0</v>
      </c>
      <c r="J1029" s="14">
        <v>0</v>
      </c>
      <c r="K1029" s="12"/>
      <c r="L1029" s="34">
        <v>0</v>
      </c>
      <c r="M1029" s="35">
        <v>0</v>
      </c>
      <c r="N1029" s="14">
        <v>0</v>
      </c>
      <c r="O1029" s="14">
        <v>0</v>
      </c>
      <c r="P1029" s="15">
        <v>0</v>
      </c>
      <c r="Q1029" s="14">
        <f>IF(G1029=0,0,G1029*$U$3)</f>
        <v>0</v>
      </c>
      <c r="R1029" s="14">
        <f>IF(H1029=0,0,H1029*$U$3)</f>
        <v>0</v>
      </c>
      <c r="S1029" s="14">
        <f>IF(N1029=0,0,N1029*$U$3)</f>
        <v>0</v>
      </c>
      <c r="T1029" s="14">
        <f>SUM(Q1029:S1029)</f>
        <v>0</v>
      </c>
      <c r="U1029" s="14">
        <f>IF(O1029=0,0,O1029*$U$3)</f>
        <v>0</v>
      </c>
      <c r="V1029" s="37"/>
    </row>
    <row r="1030" ht="21" customHeight="1">
      <c r="A1030" t="s" s="32">
        <v>1944</v>
      </c>
      <c r="B1030" t="s" s="33">
        <v>1945</v>
      </c>
      <c r="C1030" s="12"/>
      <c r="D1030" t="s" s="33">
        <v>17</v>
      </c>
      <c r="E1030" s="12"/>
      <c r="F1030" s="12"/>
      <c r="G1030" s="14">
        <v>0</v>
      </c>
      <c r="H1030" s="14">
        <v>0</v>
      </c>
      <c r="I1030" s="14">
        <v>0</v>
      </c>
      <c r="J1030" s="14">
        <v>0</v>
      </c>
      <c r="K1030" s="12"/>
      <c r="L1030" s="34">
        <v>0</v>
      </c>
      <c r="M1030" s="35">
        <v>0</v>
      </c>
      <c r="N1030" s="14">
        <v>0</v>
      </c>
      <c r="O1030" s="14">
        <v>0</v>
      </c>
      <c r="P1030" s="15">
        <v>0</v>
      </c>
      <c r="Q1030" s="14">
        <f>IF(G1030=0,0,G1030*$U$3)</f>
        <v>0</v>
      </c>
      <c r="R1030" s="14">
        <f>IF(H1030=0,0,H1030*$U$3)</f>
        <v>0</v>
      </c>
      <c r="S1030" s="14">
        <f>IF(N1030=0,0,N1030*$U$3)</f>
        <v>0</v>
      </c>
      <c r="T1030" s="14">
        <f>SUM(Q1030:S1030)</f>
        <v>0</v>
      </c>
      <c r="U1030" s="14">
        <f>IF(O1030=0,0,O1030*$U$3)</f>
        <v>0</v>
      </c>
      <c r="V1030" s="37"/>
    </row>
    <row r="1031" ht="21" customHeight="1">
      <c r="A1031" t="s" s="32">
        <v>1946</v>
      </c>
      <c r="B1031" t="s" s="33">
        <v>1947</v>
      </c>
      <c r="C1031" s="12"/>
      <c r="D1031" t="s" s="33">
        <v>17</v>
      </c>
      <c r="E1031" s="12"/>
      <c r="F1031" s="12"/>
      <c r="G1031" s="14">
        <v>0</v>
      </c>
      <c r="H1031" s="14">
        <v>0</v>
      </c>
      <c r="I1031" s="14">
        <v>0</v>
      </c>
      <c r="J1031" s="14">
        <v>0</v>
      </c>
      <c r="K1031" s="12"/>
      <c r="L1031" s="34">
        <v>0</v>
      </c>
      <c r="M1031" s="35">
        <v>0</v>
      </c>
      <c r="N1031" s="14">
        <v>0</v>
      </c>
      <c r="O1031" s="14">
        <v>0</v>
      </c>
      <c r="P1031" s="15">
        <v>0</v>
      </c>
      <c r="Q1031" s="14">
        <f>IF(G1031=0,0,G1031*$U$3)</f>
        <v>0</v>
      </c>
      <c r="R1031" s="14">
        <f>IF(H1031=0,0,H1031*$U$3)</f>
        <v>0</v>
      </c>
      <c r="S1031" s="14">
        <f>IF(N1031=0,0,N1031*$U$3)</f>
        <v>0</v>
      </c>
      <c r="T1031" s="14">
        <f>SUM(Q1031:S1031)</f>
        <v>0</v>
      </c>
      <c r="U1031" s="14">
        <f>IF(O1031=0,0,O1031*$U$3)</f>
        <v>0</v>
      </c>
      <c r="V1031" s="37"/>
    </row>
    <row r="1032" ht="21" customHeight="1">
      <c r="A1032" t="s" s="32">
        <v>1948</v>
      </c>
      <c r="B1032" t="s" s="33">
        <v>1949</v>
      </c>
      <c r="C1032" s="12"/>
      <c r="D1032" t="s" s="33">
        <v>17</v>
      </c>
      <c r="E1032" s="12"/>
      <c r="F1032" s="12"/>
      <c r="G1032" s="14">
        <v>0</v>
      </c>
      <c r="H1032" s="14">
        <v>0</v>
      </c>
      <c r="I1032" s="14">
        <v>0</v>
      </c>
      <c r="J1032" s="14">
        <v>0</v>
      </c>
      <c r="K1032" s="12"/>
      <c r="L1032" s="34">
        <v>0</v>
      </c>
      <c r="M1032" s="35">
        <v>0</v>
      </c>
      <c r="N1032" s="14">
        <v>0</v>
      </c>
      <c r="O1032" s="14">
        <v>0</v>
      </c>
      <c r="P1032" s="15">
        <v>0</v>
      </c>
      <c r="Q1032" s="14">
        <f>IF(G1032=0,0,G1032*$U$3)</f>
        <v>0</v>
      </c>
      <c r="R1032" s="14">
        <f>IF(H1032=0,0,H1032*$U$3)</f>
        <v>0</v>
      </c>
      <c r="S1032" s="14">
        <f>IF(N1032=0,0,N1032*$U$3)</f>
        <v>0</v>
      </c>
      <c r="T1032" s="14">
        <f>SUM(Q1032:S1032)</f>
        <v>0</v>
      </c>
      <c r="U1032" s="14">
        <f>IF(O1032=0,0,O1032*$U$3)</f>
        <v>0</v>
      </c>
      <c r="V1032" s="37"/>
    </row>
    <row r="1033" ht="21" customHeight="1">
      <c r="A1033" t="s" s="32">
        <v>1950</v>
      </c>
      <c r="B1033" t="s" s="33">
        <v>1951</v>
      </c>
      <c r="C1033" s="12"/>
      <c r="D1033" t="s" s="33">
        <v>17</v>
      </c>
      <c r="E1033" s="12"/>
      <c r="F1033" s="12"/>
      <c r="G1033" s="14">
        <v>0</v>
      </c>
      <c r="H1033" s="14">
        <v>0</v>
      </c>
      <c r="I1033" s="14">
        <v>0</v>
      </c>
      <c r="J1033" s="14">
        <v>0</v>
      </c>
      <c r="K1033" s="12"/>
      <c r="L1033" s="34">
        <v>0</v>
      </c>
      <c r="M1033" s="35">
        <v>0</v>
      </c>
      <c r="N1033" s="14">
        <v>0</v>
      </c>
      <c r="O1033" s="14">
        <v>0</v>
      </c>
      <c r="P1033" s="15">
        <v>0</v>
      </c>
      <c r="Q1033" s="14">
        <f>IF(G1033=0,0,G1033*$U$3)</f>
        <v>0</v>
      </c>
      <c r="R1033" s="14">
        <f>IF(H1033=0,0,H1033*$U$3)</f>
        <v>0</v>
      </c>
      <c r="S1033" s="14">
        <f>IF(N1033=0,0,N1033*$U$3)</f>
        <v>0</v>
      </c>
      <c r="T1033" s="14">
        <f>SUM(Q1033:S1033)</f>
        <v>0</v>
      </c>
      <c r="U1033" s="14">
        <f>IF(O1033=0,0,O1033*$U$3)</f>
        <v>0</v>
      </c>
      <c r="V1033" s="37"/>
    </row>
    <row r="1034" ht="21" customHeight="1">
      <c r="A1034" t="s" s="32">
        <v>1952</v>
      </c>
      <c r="B1034" t="s" s="33">
        <v>1953</v>
      </c>
      <c r="C1034" s="12"/>
      <c r="D1034" t="s" s="33">
        <v>17</v>
      </c>
      <c r="E1034" s="12"/>
      <c r="F1034" s="12"/>
      <c r="G1034" s="14">
        <v>0</v>
      </c>
      <c r="H1034" s="14">
        <v>0</v>
      </c>
      <c r="I1034" s="14">
        <v>0</v>
      </c>
      <c r="J1034" s="14">
        <v>0</v>
      </c>
      <c r="K1034" s="12"/>
      <c r="L1034" s="34">
        <v>0</v>
      </c>
      <c r="M1034" s="35">
        <v>0</v>
      </c>
      <c r="N1034" s="14">
        <v>0</v>
      </c>
      <c r="O1034" s="14">
        <v>0</v>
      </c>
      <c r="P1034" s="15">
        <v>0</v>
      </c>
      <c r="Q1034" s="14">
        <f>IF(G1034=0,0,G1034*$U$3)</f>
        <v>0</v>
      </c>
      <c r="R1034" s="14">
        <f>IF(H1034=0,0,H1034*$U$3)</f>
        <v>0</v>
      </c>
      <c r="S1034" s="14">
        <f>IF(N1034=0,0,N1034*$U$3)</f>
        <v>0</v>
      </c>
      <c r="T1034" s="14">
        <f>SUM(Q1034:S1034)</f>
        <v>0</v>
      </c>
      <c r="U1034" s="14">
        <f>IF(O1034=0,0,O1034*$U$3)</f>
        <v>0</v>
      </c>
      <c r="V1034" s="37"/>
    </row>
    <row r="1035" ht="21" customHeight="1">
      <c r="A1035" t="s" s="32">
        <v>1954</v>
      </c>
      <c r="B1035" t="s" s="33">
        <v>1955</v>
      </c>
      <c r="C1035" s="12"/>
      <c r="D1035" t="s" s="33">
        <v>17</v>
      </c>
      <c r="E1035" s="12"/>
      <c r="F1035" s="12"/>
      <c r="G1035" s="14">
        <v>0</v>
      </c>
      <c r="H1035" s="14">
        <v>0</v>
      </c>
      <c r="I1035" s="14">
        <v>0</v>
      </c>
      <c r="J1035" s="14">
        <v>0</v>
      </c>
      <c r="K1035" s="12"/>
      <c r="L1035" s="34">
        <v>0</v>
      </c>
      <c r="M1035" s="35">
        <v>0</v>
      </c>
      <c r="N1035" s="14">
        <v>0</v>
      </c>
      <c r="O1035" s="14">
        <v>0</v>
      </c>
      <c r="P1035" s="15">
        <v>0</v>
      </c>
      <c r="Q1035" s="14">
        <f>IF(G1035=0,0,G1035*$U$3)</f>
        <v>0</v>
      </c>
      <c r="R1035" s="14">
        <f>IF(H1035=0,0,H1035*$U$3)</f>
        <v>0</v>
      </c>
      <c r="S1035" s="14">
        <f>IF(N1035=0,0,N1035*$U$3)</f>
        <v>0</v>
      </c>
      <c r="T1035" s="14">
        <f>SUM(Q1035:S1035)</f>
        <v>0</v>
      </c>
      <c r="U1035" s="14">
        <f>IF(O1035=0,0,O1035*$U$3)</f>
        <v>0</v>
      </c>
      <c r="V1035" s="37"/>
    </row>
    <row r="1036" ht="63" customHeight="1">
      <c r="A1036" t="s" s="32">
        <v>1956</v>
      </c>
      <c r="B1036" t="s" s="33">
        <v>1957</v>
      </c>
      <c r="C1036" s="12"/>
      <c r="D1036" t="s" s="33">
        <v>17</v>
      </c>
      <c r="E1036" s="12"/>
      <c r="F1036" s="12"/>
      <c r="G1036" s="14">
        <v>0</v>
      </c>
      <c r="H1036" s="14">
        <v>0</v>
      </c>
      <c r="I1036" s="14">
        <v>0</v>
      </c>
      <c r="J1036" s="14">
        <v>0</v>
      </c>
      <c r="K1036" s="12"/>
      <c r="L1036" s="34">
        <v>0</v>
      </c>
      <c r="M1036" s="35">
        <v>0</v>
      </c>
      <c r="N1036" s="14">
        <v>0</v>
      </c>
      <c r="O1036" s="14">
        <v>0</v>
      </c>
      <c r="P1036" s="15">
        <v>0</v>
      </c>
      <c r="Q1036" s="14">
        <f>IF(G1036=0,0,G1036*$U$3)</f>
        <v>0</v>
      </c>
      <c r="R1036" s="14">
        <f>IF(H1036=0,0,H1036*$U$3)</f>
        <v>0</v>
      </c>
      <c r="S1036" s="14">
        <f>IF(N1036=0,0,N1036*$U$3)</f>
        <v>0</v>
      </c>
      <c r="T1036" s="14">
        <f>SUM(Q1036:S1036)</f>
        <v>0</v>
      </c>
      <c r="U1036" s="14">
        <f>IF(O1036=0,0,O1036*$U$3)</f>
        <v>0</v>
      </c>
      <c r="V1036" s="37"/>
    </row>
    <row r="1037" ht="21" customHeight="1">
      <c r="A1037" t="s" s="32">
        <v>1958</v>
      </c>
      <c r="B1037" t="s" s="33">
        <v>1959</v>
      </c>
      <c r="C1037" s="12"/>
      <c r="D1037" t="s" s="33">
        <v>17</v>
      </c>
      <c r="E1037" s="12"/>
      <c r="F1037" s="12"/>
      <c r="G1037" s="14">
        <v>0</v>
      </c>
      <c r="H1037" s="14">
        <v>0</v>
      </c>
      <c r="I1037" s="14">
        <v>0</v>
      </c>
      <c r="J1037" s="14">
        <v>0</v>
      </c>
      <c r="K1037" s="12"/>
      <c r="L1037" s="34">
        <v>0</v>
      </c>
      <c r="M1037" s="35">
        <v>0</v>
      </c>
      <c r="N1037" s="14">
        <v>0</v>
      </c>
      <c r="O1037" s="14">
        <v>0</v>
      </c>
      <c r="P1037" s="15">
        <v>0</v>
      </c>
      <c r="Q1037" s="14">
        <f>IF(G1037=0,0,G1037*$U$3)</f>
        <v>0</v>
      </c>
      <c r="R1037" s="14">
        <f>IF(H1037=0,0,H1037*$U$3)</f>
        <v>0</v>
      </c>
      <c r="S1037" s="14">
        <f>IF(N1037=0,0,N1037*$U$3)</f>
        <v>0</v>
      </c>
      <c r="T1037" s="14">
        <f>SUM(Q1037:S1037)</f>
        <v>0</v>
      </c>
      <c r="U1037" s="14">
        <f>IF(O1037=0,0,O1037*$U$3)</f>
        <v>0</v>
      </c>
      <c r="V1037" s="37"/>
    </row>
    <row r="1038" ht="52.5" customHeight="1">
      <c r="A1038" t="s" s="32">
        <v>1960</v>
      </c>
      <c r="B1038" t="s" s="33">
        <v>1961</v>
      </c>
      <c r="C1038" s="12"/>
      <c r="D1038" t="s" s="33">
        <v>17</v>
      </c>
      <c r="E1038" s="12"/>
      <c r="F1038" s="12"/>
      <c r="G1038" s="14">
        <v>0</v>
      </c>
      <c r="H1038" s="14">
        <v>0</v>
      </c>
      <c r="I1038" s="14">
        <v>0</v>
      </c>
      <c r="J1038" s="14">
        <v>0</v>
      </c>
      <c r="K1038" s="12"/>
      <c r="L1038" s="34">
        <v>0</v>
      </c>
      <c r="M1038" s="35">
        <v>0</v>
      </c>
      <c r="N1038" s="14">
        <v>0</v>
      </c>
      <c r="O1038" s="14">
        <v>0</v>
      </c>
      <c r="P1038" s="15">
        <v>0</v>
      </c>
      <c r="Q1038" s="14">
        <f>IF(G1038=0,0,G1038*$U$3)</f>
        <v>0</v>
      </c>
      <c r="R1038" s="14">
        <f>IF(H1038=0,0,H1038*$U$3)</f>
        <v>0</v>
      </c>
      <c r="S1038" s="14">
        <f>IF(N1038=0,0,N1038*$U$3)</f>
        <v>0</v>
      </c>
      <c r="T1038" s="14">
        <f>SUM(Q1038:S1038)</f>
        <v>0</v>
      </c>
      <c r="U1038" s="14">
        <f>IF(O1038=0,0,O1038*$U$3)</f>
        <v>0</v>
      </c>
      <c r="V1038" s="37"/>
    </row>
    <row r="1039" ht="52.5" customHeight="1">
      <c r="A1039" t="s" s="32">
        <v>1962</v>
      </c>
      <c r="B1039" t="s" s="33">
        <v>1963</v>
      </c>
      <c r="C1039" s="12"/>
      <c r="D1039" t="s" s="33">
        <v>17</v>
      </c>
      <c r="E1039" s="12"/>
      <c r="F1039" s="12"/>
      <c r="G1039" s="14">
        <v>0</v>
      </c>
      <c r="H1039" s="14">
        <v>0</v>
      </c>
      <c r="I1039" s="14">
        <v>0</v>
      </c>
      <c r="J1039" s="14">
        <v>0</v>
      </c>
      <c r="K1039" s="12"/>
      <c r="L1039" s="34">
        <v>0</v>
      </c>
      <c r="M1039" s="35">
        <v>0</v>
      </c>
      <c r="N1039" s="14">
        <v>0</v>
      </c>
      <c r="O1039" s="14">
        <v>0</v>
      </c>
      <c r="P1039" s="15">
        <v>0</v>
      </c>
      <c r="Q1039" s="14">
        <f>IF(G1039=0,0,G1039*$U$3)</f>
        <v>0</v>
      </c>
      <c r="R1039" s="14">
        <f>IF(H1039=0,0,H1039*$U$3)</f>
        <v>0</v>
      </c>
      <c r="S1039" s="14">
        <f>IF(N1039=0,0,N1039*$U$3)</f>
        <v>0</v>
      </c>
      <c r="T1039" s="14">
        <f>SUM(Q1039:S1039)</f>
        <v>0</v>
      </c>
      <c r="U1039" s="14">
        <f>IF(O1039=0,0,O1039*$U$3)</f>
        <v>0</v>
      </c>
      <c r="V1039" s="37"/>
    </row>
    <row r="1040" ht="52.5" customHeight="1">
      <c r="A1040" t="s" s="32">
        <v>1964</v>
      </c>
      <c r="B1040" t="s" s="33">
        <v>1965</v>
      </c>
      <c r="C1040" s="12"/>
      <c r="D1040" t="s" s="33">
        <v>17</v>
      </c>
      <c r="E1040" s="12"/>
      <c r="F1040" s="12"/>
      <c r="G1040" s="14">
        <v>0</v>
      </c>
      <c r="H1040" s="14">
        <v>0</v>
      </c>
      <c r="I1040" s="14">
        <v>0</v>
      </c>
      <c r="J1040" s="14">
        <v>0</v>
      </c>
      <c r="K1040" s="12"/>
      <c r="L1040" s="34">
        <v>0</v>
      </c>
      <c r="M1040" s="35">
        <v>0</v>
      </c>
      <c r="N1040" s="14">
        <v>0</v>
      </c>
      <c r="O1040" s="14">
        <v>0</v>
      </c>
      <c r="P1040" s="15">
        <v>0</v>
      </c>
      <c r="Q1040" s="14">
        <f>IF(G1040=0,0,G1040*$U$3)</f>
        <v>0</v>
      </c>
      <c r="R1040" s="14">
        <f>IF(H1040=0,0,H1040*$U$3)</f>
        <v>0</v>
      </c>
      <c r="S1040" s="14">
        <f>IF(N1040=0,0,N1040*$U$3)</f>
        <v>0</v>
      </c>
      <c r="T1040" s="14">
        <f>SUM(Q1040:S1040)</f>
        <v>0</v>
      </c>
      <c r="U1040" s="14">
        <f>IF(O1040=0,0,O1040*$U$3)</f>
        <v>0</v>
      </c>
      <c r="V1040" s="37"/>
    </row>
    <row r="1041" ht="21" customHeight="1">
      <c r="A1041" t="s" s="32">
        <v>1966</v>
      </c>
      <c r="B1041" t="s" s="33">
        <v>1967</v>
      </c>
      <c r="C1041" s="12"/>
      <c r="D1041" t="s" s="33">
        <v>17</v>
      </c>
      <c r="E1041" s="12"/>
      <c r="F1041" s="12"/>
      <c r="G1041" s="14">
        <v>0</v>
      </c>
      <c r="H1041" s="14">
        <v>0</v>
      </c>
      <c r="I1041" s="14">
        <v>0</v>
      </c>
      <c r="J1041" s="14">
        <v>0</v>
      </c>
      <c r="K1041" s="12"/>
      <c r="L1041" s="34">
        <v>0</v>
      </c>
      <c r="M1041" s="35">
        <v>0</v>
      </c>
      <c r="N1041" s="14">
        <v>0</v>
      </c>
      <c r="O1041" s="14">
        <v>0</v>
      </c>
      <c r="P1041" s="15">
        <v>0</v>
      </c>
      <c r="Q1041" s="14">
        <f>IF(G1041=0,0,G1041*$U$3)</f>
        <v>0</v>
      </c>
      <c r="R1041" s="14">
        <f>IF(H1041=0,0,H1041*$U$3)</f>
        <v>0</v>
      </c>
      <c r="S1041" s="14">
        <f>IF(N1041=0,0,N1041*$U$3)</f>
        <v>0</v>
      </c>
      <c r="T1041" s="14">
        <f>SUM(Q1041:S1041)</f>
        <v>0</v>
      </c>
      <c r="U1041" s="14">
        <f>IF(O1041=0,0,O1041*$U$3)</f>
        <v>0</v>
      </c>
      <c r="V1041" s="37"/>
    </row>
    <row r="1042" ht="21" customHeight="1">
      <c r="A1042" t="s" s="32">
        <v>1968</v>
      </c>
      <c r="B1042" t="s" s="33">
        <v>1969</v>
      </c>
      <c r="C1042" s="12"/>
      <c r="D1042" t="s" s="33">
        <v>17</v>
      </c>
      <c r="E1042" s="12"/>
      <c r="F1042" s="12"/>
      <c r="G1042" s="14">
        <v>0</v>
      </c>
      <c r="H1042" s="14">
        <v>0</v>
      </c>
      <c r="I1042" s="14">
        <v>0</v>
      </c>
      <c r="J1042" s="14">
        <v>0</v>
      </c>
      <c r="K1042" s="12"/>
      <c r="L1042" s="34">
        <v>0</v>
      </c>
      <c r="M1042" s="35">
        <v>0</v>
      </c>
      <c r="N1042" s="14">
        <v>0</v>
      </c>
      <c r="O1042" s="14">
        <v>0</v>
      </c>
      <c r="P1042" s="15">
        <v>0</v>
      </c>
      <c r="Q1042" s="14">
        <f>IF(G1042=0,0,G1042*$U$3)</f>
        <v>0</v>
      </c>
      <c r="R1042" s="14">
        <f>IF(H1042=0,0,H1042*$U$3)</f>
        <v>0</v>
      </c>
      <c r="S1042" s="14">
        <f>IF(N1042=0,0,N1042*$U$3)</f>
        <v>0</v>
      </c>
      <c r="T1042" s="14">
        <f>SUM(Q1042:S1042)</f>
        <v>0</v>
      </c>
      <c r="U1042" s="14">
        <f>IF(O1042=0,0,O1042*$U$3)</f>
        <v>0</v>
      </c>
      <c r="V1042" s="37"/>
    </row>
    <row r="1043" ht="21" customHeight="1">
      <c r="A1043" t="s" s="32">
        <v>1970</v>
      </c>
      <c r="B1043" t="s" s="33">
        <v>1971</v>
      </c>
      <c r="C1043" s="12"/>
      <c r="D1043" t="s" s="33">
        <v>17</v>
      </c>
      <c r="E1043" s="12"/>
      <c r="F1043" s="12"/>
      <c r="G1043" s="14">
        <v>0</v>
      </c>
      <c r="H1043" s="14">
        <v>0</v>
      </c>
      <c r="I1043" s="14">
        <v>0</v>
      </c>
      <c r="J1043" s="14">
        <v>0</v>
      </c>
      <c r="K1043" s="12"/>
      <c r="L1043" s="34">
        <v>0</v>
      </c>
      <c r="M1043" s="35">
        <v>0</v>
      </c>
      <c r="N1043" s="14">
        <v>0</v>
      </c>
      <c r="O1043" s="14">
        <v>0</v>
      </c>
      <c r="P1043" s="15">
        <v>0</v>
      </c>
      <c r="Q1043" s="14">
        <f>IF(G1043=0,0,G1043*$U$3)</f>
        <v>0</v>
      </c>
      <c r="R1043" s="14">
        <f>IF(H1043=0,0,H1043*$U$3)</f>
        <v>0</v>
      </c>
      <c r="S1043" s="14">
        <f>IF(N1043=0,0,N1043*$U$3)</f>
        <v>0</v>
      </c>
      <c r="T1043" s="14">
        <f>SUM(Q1043:S1043)</f>
        <v>0</v>
      </c>
      <c r="U1043" s="14">
        <f>IF(O1043=0,0,O1043*$U$3)</f>
        <v>0</v>
      </c>
      <c r="V1043" s="37"/>
    </row>
    <row r="1044" ht="21" customHeight="1">
      <c r="A1044" t="s" s="32">
        <v>1972</v>
      </c>
      <c r="B1044" t="s" s="33">
        <v>1971</v>
      </c>
      <c r="C1044" s="12"/>
      <c r="D1044" t="s" s="33">
        <v>17</v>
      </c>
      <c r="E1044" s="12"/>
      <c r="F1044" s="12"/>
      <c r="G1044" s="14">
        <v>0</v>
      </c>
      <c r="H1044" s="14">
        <v>0</v>
      </c>
      <c r="I1044" s="14">
        <v>0</v>
      </c>
      <c r="J1044" s="14">
        <v>0</v>
      </c>
      <c r="K1044" s="12"/>
      <c r="L1044" s="34">
        <v>0</v>
      </c>
      <c r="M1044" s="35">
        <v>0</v>
      </c>
      <c r="N1044" s="14">
        <v>0</v>
      </c>
      <c r="O1044" s="14">
        <v>0</v>
      </c>
      <c r="P1044" s="15">
        <v>0</v>
      </c>
      <c r="Q1044" s="14">
        <f>IF(G1044=0,0,G1044*$U$3)</f>
        <v>0</v>
      </c>
      <c r="R1044" s="14">
        <f>IF(H1044=0,0,H1044*$U$3)</f>
        <v>0</v>
      </c>
      <c r="S1044" s="14">
        <f>IF(N1044=0,0,N1044*$U$3)</f>
        <v>0</v>
      </c>
      <c r="T1044" s="14">
        <f>SUM(Q1044:S1044)</f>
        <v>0</v>
      </c>
      <c r="U1044" s="14">
        <f>IF(O1044=0,0,O1044*$U$3)</f>
        <v>0</v>
      </c>
      <c r="V1044" s="37"/>
    </row>
    <row r="1045" ht="21" customHeight="1">
      <c r="A1045" t="s" s="32">
        <v>1973</v>
      </c>
      <c r="B1045" t="s" s="33">
        <v>1974</v>
      </c>
      <c r="C1045" s="12"/>
      <c r="D1045" t="s" s="33">
        <v>17</v>
      </c>
      <c r="E1045" s="12"/>
      <c r="F1045" s="12"/>
      <c r="G1045" s="14">
        <v>0</v>
      </c>
      <c r="H1045" s="14">
        <v>0</v>
      </c>
      <c r="I1045" s="14">
        <v>0</v>
      </c>
      <c r="J1045" s="14">
        <v>0</v>
      </c>
      <c r="K1045" s="12"/>
      <c r="L1045" s="34">
        <v>0</v>
      </c>
      <c r="M1045" s="35">
        <v>0</v>
      </c>
      <c r="N1045" s="14">
        <v>0</v>
      </c>
      <c r="O1045" s="14">
        <v>0</v>
      </c>
      <c r="P1045" s="15">
        <v>0</v>
      </c>
      <c r="Q1045" s="14">
        <f>IF(G1045=0,0,G1045*$U$3)</f>
        <v>0</v>
      </c>
      <c r="R1045" s="14">
        <f>IF(H1045=0,0,H1045*$U$3)</f>
        <v>0</v>
      </c>
      <c r="S1045" s="14">
        <f>IF(N1045=0,0,N1045*$U$3)</f>
        <v>0</v>
      </c>
      <c r="T1045" s="14">
        <f>SUM(Q1045:S1045)</f>
        <v>0</v>
      </c>
      <c r="U1045" s="14">
        <f>IF(O1045=0,0,O1045*$U$3)</f>
        <v>0</v>
      </c>
      <c r="V1045" s="37"/>
    </row>
    <row r="1046" ht="21" customHeight="1">
      <c r="A1046" t="s" s="32">
        <v>1975</v>
      </c>
      <c r="B1046" t="s" s="33">
        <v>1976</v>
      </c>
      <c r="C1046" s="12"/>
      <c r="D1046" t="s" s="33">
        <v>17</v>
      </c>
      <c r="E1046" s="12"/>
      <c r="F1046" s="12"/>
      <c r="G1046" s="14">
        <v>0</v>
      </c>
      <c r="H1046" s="14">
        <v>0</v>
      </c>
      <c r="I1046" s="14">
        <v>0</v>
      </c>
      <c r="J1046" s="14">
        <v>0</v>
      </c>
      <c r="K1046" s="12"/>
      <c r="L1046" s="34">
        <v>0</v>
      </c>
      <c r="M1046" s="35">
        <v>0</v>
      </c>
      <c r="N1046" s="14">
        <v>0</v>
      </c>
      <c r="O1046" s="14">
        <v>0</v>
      </c>
      <c r="P1046" s="15">
        <v>0</v>
      </c>
      <c r="Q1046" s="14">
        <f>IF(G1046=0,0,G1046*$U$3)</f>
        <v>0</v>
      </c>
      <c r="R1046" s="14">
        <f>IF(H1046=0,0,H1046*$U$3)</f>
        <v>0</v>
      </c>
      <c r="S1046" s="14">
        <f>IF(N1046=0,0,N1046*$U$3)</f>
        <v>0</v>
      </c>
      <c r="T1046" s="14">
        <f>SUM(Q1046:S1046)</f>
        <v>0</v>
      </c>
      <c r="U1046" s="14">
        <f>IF(O1046=0,0,O1046*$U$3)</f>
        <v>0</v>
      </c>
      <c r="V1046" s="37"/>
    </row>
    <row r="1047" ht="21" customHeight="1">
      <c r="A1047" t="s" s="32">
        <v>1977</v>
      </c>
      <c r="B1047" t="s" s="33">
        <v>1978</v>
      </c>
      <c r="C1047" s="12"/>
      <c r="D1047" t="s" s="33">
        <v>17</v>
      </c>
      <c r="E1047" s="12"/>
      <c r="F1047" s="12"/>
      <c r="G1047" s="14">
        <v>0</v>
      </c>
      <c r="H1047" s="14">
        <v>0</v>
      </c>
      <c r="I1047" s="14">
        <v>0</v>
      </c>
      <c r="J1047" s="14">
        <v>0</v>
      </c>
      <c r="K1047" s="12"/>
      <c r="L1047" s="34">
        <v>0</v>
      </c>
      <c r="M1047" s="35">
        <v>0</v>
      </c>
      <c r="N1047" s="14">
        <v>0</v>
      </c>
      <c r="O1047" s="14">
        <v>0</v>
      </c>
      <c r="P1047" s="15">
        <v>0</v>
      </c>
      <c r="Q1047" s="14">
        <f>IF(G1047=0,0,G1047*$U$3)</f>
        <v>0</v>
      </c>
      <c r="R1047" s="14">
        <f>IF(H1047=0,0,H1047*$U$3)</f>
        <v>0</v>
      </c>
      <c r="S1047" s="14">
        <f>IF(N1047=0,0,N1047*$U$3)</f>
        <v>0</v>
      </c>
      <c r="T1047" s="14">
        <f>SUM(Q1047:S1047)</f>
        <v>0</v>
      </c>
      <c r="U1047" s="14">
        <f>IF(O1047=0,0,O1047*$U$3)</f>
        <v>0</v>
      </c>
      <c r="V1047" s="37"/>
    </row>
    <row r="1048" ht="21" customHeight="1">
      <c r="A1048" t="s" s="32">
        <v>1979</v>
      </c>
      <c r="B1048" t="s" s="33">
        <v>1980</v>
      </c>
      <c r="C1048" s="12"/>
      <c r="D1048" t="s" s="33">
        <v>17</v>
      </c>
      <c r="E1048" s="12"/>
      <c r="F1048" s="12"/>
      <c r="G1048" s="14">
        <v>0</v>
      </c>
      <c r="H1048" s="14">
        <v>0</v>
      </c>
      <c r="I1048" s="14">
        <v>0</v>
      </c>
      <c r="J1048" s="14">
        <v>0</v>
      </c>
      <c r="K1048" s="12"/>
      <c r="L1048" s="34">
        <v>0</v>
      </c>
      <c r="M1048" s="35">
        <v>0</v>
      </c>
      <c r="N1048" s="14">
        <v>0</v>
      </c>
      <c r="O1048" s="14">
        <v>0</v>
      </c>
      <c r="P1048" s="15">
        <v>0</v>
      </c>
      <c r="Q1048" s="14">
        <f>IF(G1048=0,0,G1048*$U$3)</f>
        <v>0</v>
      </c>
      <c r="R1048" s="14">
        <f>IF(H1048=0,0,H1048*$U$3)</f>
        <v>0</v>
      </c>
      <c r="S1048" s="14">
        <f>IF(N1048=0,0,N1048*$U$3)</f>
        <v>0</v>
      </c>
      <c r="T1048" s="14">
        <f>SUM(Q1048:S1048)</f>
        <v>0</v>
      </c>
      <c r="U1048" s="14">
        <f>IF(O1048=0,0,O1048*$U$3)</f>
        <v>0</v>
      </c>
      <c r="V1048" s="37"/>
    </row>
    <row r="1049" ht="31.5" customHeight="1">
      <c r="A1049" t="s" s="32">
        <v>1981</v>
      </c>
      <c r="B1049" t="s" s="33">
        <v>1982</v>
      </c>
      <c r="C1049" s="12"/>
      <c r="D1049" t="s" s="33">
        <v>17</v>
      </c>
      <c r="E1049" s="12"/>
      <c r="F1049" s="12"/>
      <c r="G1049" s="14">
        <v>0</v>
      </c>
      <c r="H1049" s="14">
        <v>0</v>
      </c>
      <c r="I1049" s="14">
        <v>0</v>
      </c>
      <c r="J1049" s="14">
        <v>0</v>
      </c>
      <c r="K1049" s="12"/>
      <c r="L1049" s="34">
        <v>0</v>
      </c>
      <c r="M1049" s="35">
        <v>0</v>
      </c>
      <c r="N1049" s="14">
        <v>0</v>
      </c>
      <c r="O1049" s="14">
        <v>0</v>
      </c>
      <c r="P1049" s="15">
        <v>0</v>
      </c>
      <c r="Q1049" s="14">
        <f>IF(G1049=0,0,G1049*$U$3)</f>
        <v>0</v>
      </c>
      <c r="R1049" s="14">
        <f>IF(H1049=0,0,H1049*$U$3)</f>
        <v>0</v>
      </c>
      <c r="S1049" s="14">
        <f>IF(N1049=0,0,N1049*$U$3)</f>
        <v>0</v>
      </c>
      <c r="T1049" s="14">
        <f>SUM(Q1049:S1049)</f>
        <v>0</v>
      </c>
      <c r="U1049" s="14">
        <f>IF(O1049=0,0,O1049*$U$3)</f>
        <v>0</v>
      </c>
      <c r="V1049" s="37"/>
    </row>
    <row r="1050" ht="21" customHeight="1">
      <c r="A1050" t="s" s="32">
        <v>1983</v>
      </c>
      <c r="B1050" t="s" s="33">
        <v>1984</v>
      </c>
      <c r="C1050" s="12"/>
      <c r="D1050" t="s" s="33">
        <v>17</v>
      </c>
      <c r="E1050" s="12"/>
      <c r="F1050" s="12"/>
      <c r="G1050" s="14">
        <v>0</v>
      </c>
      <c r="H1050" s="14">
        <v>0</v>
      </c>
      <c r="I1050" s="14">
        <v>0</v>
      </c>
      <c r="J1050" s="14">
        <v>0</v>
      </c>
      <c r="K1050" s="12"/>
      <c r="L1050" s="34">
        <v>0</v>
      </c>
      <c r="M1050" s="35">
        <v>0</v>
      </c>
      <c r="N1050" s="14">
        <v>0</v>
      </c>
      <c r="O1050" s="14">
        <v>0</v>
      </c>
      <c r="P1050" s="15">
        <v>0</v>
      </c>
      <c r="Q1050" s="14">
        <f>IF(G1050=0,0,G1050*$U$3)</f>
        <v>0</v>
      </c>
      <c r="R1050" s="14">
        <f>IF(H1050=0,0,H1050*$U$3)</f>
        <v>0</v>
      </c>
      <c r="S1050" s="14">
        <f>IF(N1050=0,0,N1050*$U$3)</f>
        <v>0</v>
      </c>
      <c r="T1050" s="14">
        <f>SUM(Q1050:S1050)</f>
        <v>0</v>
      </c>
      <c r="U1050" s="14">
        <f>IF(O1050=0,0,O1050*$U$3)</f>
        <v>0</v>
      </c>
      <c r="V1050" s="37"/>
    </row>
    <row r="1051" ht="21" customHeight="1">
      <c r="A1051" t="s" s="32">
        <v>1985</v>
      </c>
      <c r="B1051" t="s" s="33">
        <v>1986</v>
      </c>
      <c r="C1051" s="12"/>
      <c r="D1051" t="s" s="33">
        <v>17</v>
      </c>
      <c r="E1051" s="12"/>
      <c r="F1051" s="12"/>
      <c r="G1051" s="14">
        <v>0</v>
      </c>
      <c r="H1051" s="14">
        <v>0</v>
      </c>
      <c r="I1051" s="14">
        <v>0</v>
      </c>
      <c r="J1051" s="14">
        <v>0</v>
      </c>
      <c r="K1051" s="12"/>
      <c r="L1051" s="34">
        <v>0</v>
      </c>
      <c r="M1051" s="35">
        <v>0</v>
      </c>
      <c r="N1051" s="14">
        <v>0</v>
      </c>
      <c r="O1051" s="14">
        <v>0</v>
      </c>
      <c r="P1051" s="15">
        <v>0</v>
      </c>
      <c r="Q1051" s="14">
        <f>IF(G1051=0,0,G1051*$U$3)</f>
        <v>0</v>
      </c>
      <c r="R1051" s="14">
        <f>IF(H1051=0,0,H1051*$U$3)</f>
        <v>0</v>
      </c>
      <c r="S1051" s="14">
        <f>IF(N1051=0,0,N1051*$U$3)</f>
        <v>0</v>
      </c>
      <c r="T1051" s="14">
        <f>SUM(Q1051:S1051)</f>
        <v>0</v>
      </c>
      <c r="U1051" s="14">
        <f>IF(O1051=0,0,O1051*$U$3)</f>
        <v>0</v>
      </c>
      <c r="V1051" s="37"/>
    </row>
    <row r="1052" ht="31.5" customHeight="1">
      <c r="A1052" t="s" s="32">
        <v>1987</v>
      </c>
      <c r="B1052" t="s" s="33">
        <v>1988</v>
      </c>
      <c r="C1052" s="12"/>
      <c r="D1052" t="s" s="33">
        <v>17</v>
      </c>
      <c r="E1052" s="12"/>
      <c r="F1052" s="12"/>
      <c r="G1052" s="14">
        <v>0</v>
      </c>
      <c r="H1052" s="14">
        <v>0</v>
      </c>
      <c r="I1052" s="14">
        <v>0</v>
      </c>
      <c r="J1052" s="14">
        <v>0</v>
      </c>
      <c r="K1052" s="12"/>
      <c r="L1052" s="34">
        <v>0</v>
      </c>
      <c r="M1052" s="35">
        <v>0</v>
      </c>
      <c r="N1052" s="14">
        <v>0</v>
      </c>
      <c r="O1052" s="14">
        <v>0</v>
      </c>
      <c r="P1052" s="15">
        <v>0</v>
      </c>
      <c r="Q1052" s="14">
        <f>IF(G1052=0,0,G1052*$U$3)</f>
        <v>0</v>
      </c>
      <c r="R1052" s="14">
        <f>IF(H1052=0,0,H1052*$U$3)</f>
        <v>0</v>
      </c>
      <c r="S1052" s="14">
        <f>IF(N1052=0,0,N1052*$U$3)</f>
        <v>0</v>
      </c>
      <c r="T1052" s="14">
        <f>SUM(Q1052:S1052)</f>
        <v>0</v>
      </c>
      <c r="U1052" s="14">
        <f>IF(O1052=0,0,O1052*$U$3)</f>
        <v>0</v>
      </c>
      <c r="V1052" s="37"/>
    </row>
    <row r="1053" ht="21" customHeight="1">
      <c r="A1053" t="s" s="32">
        <v>1989</v>
      </c>
      <c r="B1053" t="s" s="33">
        <v>1990</v>
      </c>
      <c r="C1053" s="12"/>
      <c r="D1053" t="s" s="33">
        <v>17</v>
      </c>
      <c r="E1053" s="12"/>
      <c r="F1053" s="12"/>
      <c r="G1053" s="14">
        <v>0</v>
      </c>
      <c r="H1053" s="14">
        <v>0</v>
      </c>
      <c r="I1053" s="14">
        <v>0</v>
      </c>
      <c r="J1053" s="14">
        <v>0</v>
      </c>
      <c r="K1053" s="12"/>
      <c r="L1053" s="34">
        <v>0</v>
      </c>
      <c r="M1053" s="35">
        <v>0</v>
      </c>
      <c r="N1053" s="14">
        <v>0</v>
      </c>
      <c r="O1053" s="14">
        <v>0</v>
      </c>
      <c r="P1053" s="15">
        <v>0</v>
      </c>
      <c r="Q1053" s="14">
        <f>IF(G1053=0,0,G1053*$U$3)</f>
        <v>0</v>
      </c>
      <c r="R1053" s="14">
        <f>IF(H1053=0,0,H1053*$U$3)</f>
        <v>0</v>
      </c>
      <c r="S1053" s="14">
        <f>IF(N1053=0,0,N1053*$U$3)</f>
        <v>0</v>
      </c>
      <c r="T1053" s="14">
        <f>SUM(Q1053:S1053)</f>
        <v>0</v>
      </c>
      <c r="U1053" s="14">
        <f>IF(O1053=0,0,O1053*$U$3)</f>
        <v>0</v>
      </c>
      <c r="V1053" s="37"/>
    </row>
    <row r="1054" ht="21" customHeight="1">
      <c r="A1054" t="s" s="32">
        <v>1991</v>
      </c>
      <c r="B1054" t="s" s="33">
        <v>1992</v>
      </c>
      <c r="C1054" s="12"/>
      <c r="D1054" t="s" s="33">
        <v>17</v>
      </c>
      <c r="E1054" s="12"/>
      <c r="F1054" s="12"/>
      <c r="G1054" s="14">
        <v>0</v>
      </c>
      <c r="H1054" s="14">
        <v>0</v>
      </c>
      <c r="I1054" s="14">
        <v>0</v>
      </c>
      <c r="J1054" s="14">
        <v>0</v>
      </c>
      <c r="K1054" s="12"/>
      <c r="L1054" s="34">
        <v>0</v>
      </c>
      <c r="M1054" s="35">
        <v>0</v>
      </c>
      <c r="N1054" s="14">
        <v>0</v>
      </c>
      <c r="O1054" s="14">
        <v>0</v>
      </c>
      <c r="P1054" s="15">
        <v>0</v>
      </c>
      <c r="Q1054" s="14">
        <f>IF(G1054=0,0,G1054*$U$3)</f>
        <v>0</v>
      </c>
      <c r="R1054" s="14">
        <f>IF(H1054=0,0,H1054*$U$3)</f>
        <v>0</v>
      </c>
      <c r="S1054" s="14">
        <f>IF(N1054=0,0,N1054*$U$3)</f>
        <v>0</v>
      </c>
      <c r="T1054" s="14">
        <f>SUM(Q1054:S1054)</f>
        <v>0</v>
      </c>
      <c r="U1054" s="14">
        <f>IF(O1054=0,0,O1054*$U$3)</f>
        <v>0</v>
      </c>
      <c r="V1054" s="37"/>
    </row>
    <row r="1055" ht="31.5" customHeight="1">
      <c r="A1055" t="s" s="32">
        <v>1993</v>
      </c>
      <c r="B1055" t="s" s="33">
        <v>1994</v>
      </c>
      <c r="C1055" s="12"/>
      <c r="D1055" t="s" s="33">
        <v>17</v>
      </c>
      <c r="E1055" s="12"/>
      <c r="F1055" s="12"/>
      <c r="G1055" s="14">
        <v>0</v>
      </c>
      <c r="H1055" s="14">
        <v>0</v>
      </c>
      <c r="I1055" s="14">
        <v>0</v>
      </c>
      <c r="J1055" s="14">
        <v>0</v>
      </c>
      <c r="K1055" s="12"/>
      <c r="L1055" s="34">
        <v>0</v>
      </c>
      <c r="M1055" s="35">
        <v>0</v>
      </c>
      <c r="N1055" s="14">
        <v>0</v>
      </c>
      <c r="O1055" s="14">
        <v>0</v>
      </c>
      <c r="P1055" s="15">
        <v>0</v>
      </c>
      <c r="Q1055" s="14">
        <f>IF(G1055=0,0,G1055*$U$3)</f>
        <v>0</v>
      </c>
      <c r="R1055" s="14">
        <f>IF(H1055=0,0,H1055*$U$3)</f>
        <v>0</v>
      </c>
      <c r="S1055" s="14">
        <f>IF(N1055=0,0,N1055*$U$3)</f>
        <v>0</v>
      </c>
      <c r="T1055" s="14">
        <f>SUM(Q1055:S1055)</f>
        <v>0</v>
      </c>
      <c r="U1055" s="14">
        <f>IF(O1055=0,0,O1055*$U$3)</f>
        <v>0</v>
      </c>
      <c r="V1055" s="37"/>
    </row>
    <row r="1056" ht="21" customHeight="1">
      <c r="A1056" t="s" s="32">
        <v>1995</v>
      </c>
      <c r="B1056" t="s" s="33">
        <v>1996</v>
      </c>
      <c r="C1056" s="12"/>
      <c r="D1056" t="s" s="33">
        <v>17</v>
      </c>
      <c r="E1056" s="12"/>
      <c r="F1056" s="12"/>
      <c r="G1056" s="14">
        <v>0</v>
      </c>
      <c r="H1056" s="14">
        <v>0</v>
      </c>
      <c r="I1056" s="14">
        <v>0</v>
      </c>
      <c r="J1056" s="14">
        <v>0</v>
      </c>
      <c r="K1056" s="12"/>
      <c r="L1056" s="34">
        <v>0</v>
      </c>
      <c r="M1056" s="35">
        <v>0</v>
      </c>
      <c r="N1056" s="14">
        <v>0</v>
      </c>
      <c r="O1056" s="14">
        <v>0</v>
      </c>
      <c r="P1056" s="15">
        <v>0</v>
      </c>
      <c r="Q1056" s="14">
        <f>IF(G1056=0,0,G1056*$U$3)</f>
        <v>0</v>
      </c>
      <c r="R1056" s="14">
        <f>IF(H1056=0,0,H1056*$U$3)</f>
        <v>0</v>
      </c>
      <c r="S1056" s="14">
        <f>IF(N1056=0,0,N1056*$U$3)</f>
        <v>0</v>
      </c>
      <c r="T1056" s="14">
        <f>SUM(Q1056:S1056)</f>
        <v>0</v>
      </c>
      <c r="U1056" s="14">
        <f>IF(O1056=0,0,O1056*$U$3)</f>
        <v>0</v>
      </c>
      <c r="V1056" s="37"/>
    </row>
    <row r="1057" ht="31.5" customHeight="1">
      <c r="A1057" t="s" s="32">
        <v>1997</v>
      </c>
      <c r="B1057" t="s" s="33">
        <v>1998</v>
      </c>
      <c r="C1057" s="12"/>
      <c r="D1057" t="s" s="33">
        <v>17</v>
      </c>
      <c r="E1057" s="12"/>
      <c r="F1057" s="12"/>
      <c r="G1057" s="14">
        <v>0</v>
      </c>
      <c r="H1057" s="14">
        <v>0</v>
      </c>
      <c r="I1057" s="14">
        <v>0</v>
      </c>
      <c r="J1057" s="14">
        <v>0</v>
      </c>
      <c r="K1057" s="12"/>
      <c r="L1057" s="34">
        <v>0</v>
      </c>
      <c r="M1057" s="35">
        <v>0</v>
      </c>
      <c r="N1057" s="14">
        <v>0</v>
      </c>
      <c r="O1057" s="14">
        <v>0</v>
      </c>
      <c r="P1057" s="15">
        <v>0</v>
      </c>
      <c r="Q1057" s="14">
        <f>IF(G1057=0,0,G1057*$U$3)</f>
        <v>0</v>
      </c>
      <c r="R1057" s="14">
        <f>IF(H1057=0,0,H1057*$U$3)</f>
        <v>0</v>
      </c>
      <c r="S1057" s="14">
        <f>IF(N1057=0,0,N1057*$U$3)</f>
        <v>0</v>
      </c>
      <c r="T1057" s="14">
        <f>SUM(Q1057:S1057)</f>
        <v>0</v>
      </c>
      <c r="U1057" s="14">
        <f>IF(O1057=0,0,O1057*$U$3)</f>
        <v>0</v>
      </c>
      <c r="V1057" s="37"/>
    </row>
    <row r="1058" ht="21" customHeight="1">
      <c r="A1058" t="s" s="32">
        <v>1999</v>
      </c>
      <c r="B1058" t="s" s="33">
        <v>2000</v>
      </c>
      <c r="C1058" s="12"/>
      <c r="D1058" t="s" s="33">
        <v>17</v>
      </c>
      <c r="E1058" s="12"/>
      <c r="F1058" s="12"/>
      <c r="G1058" s="14">
        <v>0</v>
      </c>
      <c r="H1058" s="14">
        <v>0</v>
      </c>
      <c r="I1058" s="14">
        <v>0</v>
      </c>
      <c r="J1058" s="14">
        <v>0</v>
      </c>
      <c r="K1058" s="12"/>
      <c r="L1058" s="34">
        <v>0</v>
      </c>
      <c r="M1058" s="35">
        <v>0</v>
      </c>
      <c r="N1058" s="14">
        <v>0</v>
      </c>
      <c r="O1058" s="14">
        <v>0</v>
      </c>
      <c r="P1058" s="15">
        <v>0</v>
      </c>
      <c r="Q1058" s="14">
        <f>IF(G1058=0,0,G1058*$U$3)</f>
        <v>0</v>
      </c>
      <c r="R1058" s="14">
        <f>IF(H1058=0,0,H1058*$U$3)</f>
        <v>0</v>
      </c>
      <c r="S1058" s="14">
        <f>IF(N1058=0,0,N1058*$U$3)</f>
        <v>0</v>
      </c>
      <c r="T1058" s="14">
        <f>SUM(Q1058:S1058)</f>
        <v>0</v>
      </c>
      <c r="U1058" s="14">
        <f>IF(O1058=0,0,O1058*$U$3)</f>
        <v>0</v>
      </c>
      <c r="V1058" s="37"/>
    </row>
    <row r="1059" ht="21" customHeight="1">
      <c r="A1059" t="s" s="32">
        <v>2001</v>
      </c>
      <c r="B1059" t="s" s="33">
        <v>2002</v>
      </c>
      <c r="C1059" s="12"/>
      <c r="D1059" t="s" s="33">
        <v>17</v>
      </c>
      <c r="E1059" s="12"/>
      <c r="F1059" s="12"/>
      <c r="G1059" s="14">
        <v>0</v>
      </c>
      <c r="H1059" s="14">
        <v>0</v>
      </c>
      <c r="I1059" s="14">
        <v>0</v>
      </c>
      <c r="J1059" s="14">
        <v>0</v>
      </c>
      <c r="K1059" s="12"/>
      <c r="L1059" s="34">
        <v>0</v>
      </c>
      <c r="M1059" s="35">
        <v>0</v>
      </c>
      <c r="N1059" s="14">
        <v>0</v>
      </c>
      <c r="O1059" s="14">
        <v>0</v>
      </c>
      <c r="P1059" s="15">
        <v>0</v>
      </c>
      <c r="Q1059" s="14">
        <f>IF(G1059=0,0,G1059*$U$3)</f>
        <v>0</v>
      </c>
      <c r="R1059" s="14">
        <f>IF(H1059=0,0,H1059*$U$3)</f>
        <v>0</v>
      </c>
      <c r="S1059" s="14">
        <f>IF(N1059=0,0,N1059*$U$3)</f>
        <v>0</v>
      </c>
      <c r="T1059" s="14">
        <f>SUM(Q1059:S1059)</f>
        <v>0</v>
      </c>
      <c r="U1059" s="14">
        <f>IF(O1059=0,0,O1059*$U$3)</f>
        <v>0</v>
      </c>
      <c r="V1059" s="37"/>
    </row>
    <row r="1060" ht="21" customHeight="1">
      <c r="A1060" t="s" s="32">
        <v>2003</v>
      </c>
      <c r="B1060" t="s" s="33">
        <v>1729</v>
      </c>
      <c r="C1060" s="12"/>
      <c r="D1060" t="s" s="33">
        <v>17</v>
      </c>
      <c r="E1060" s="12"/>
      <c r="F1060" s="12"/>
      <c r="G1060" s="14">
        <v>0</v>
      </c>
      <c r="H1060" s="14">
        <v>0</v>
      </c>
      <c r="I1060" s="14">
        <v>0</v>
      </c>
      <c r="J1060" s="14">
        <v>0</v>
      </c>
      <c r="K1060" s="12"/>
      <c r="L1060" s="34">
        <v>0</v>
      </c>
      <c r="M1060" s="35">
        <v>0</v>
      </c>
      <c r="N1060" s="14">
        <v>0</v>
      </c>
      <c r="O1060" s="14">
        <v>0</v>
      </c>
      <c r="P1060" s="15">
        <v>0</v>
      </c>
      <c r="Q1060" s="14">
        <f>IF(G1060=0,0,G1060*$U$3)</f>
        <v>0</v>
      </c>
      <c r="R1060" s="14">
        <f>IF(H1060=0,0,H1060*$U$3)</f>
        <v>0</v>
      </c>
      <c r="S1060" s="14">
        <f>IF(N1060=0,0,N1060*$U$3)</f>
        <v>0</v>
      </c>
      <c r="T1060" s="14">
        <f>SUM(Q1060:S1060)</f>
        <v>0</v>
      </c>
      <c r="U1060" s="14">
        <f>IF(O1060=0,0,O1060*$U$3)</f>
        <v>0</v>
      </c>
      <c r="V1060" s="37"/>
    </row>
    <row r="1061" ht="21" customHeight="1">
      <c r="A1061" t="s" s="32">
        <v>2004</v>
      </c>
      <c r="B1061" t="s" s="33">
        <v>2005</v>
      </c>
      <c r="C1061" s="12"/>
      <c r="D1061" t="s" s="33">
        <v>17</v>
      </c>
      <c r="E1061" s="12"/>
      <c r="F1061" s="12"/>
      <c r="G1061" s="14">
        <v>0</v>
      </c>
      <c r="H1061" s="14">
        <v>0</v>
      </c>
      <c r="I1061" s="14">
        <v>0</v>
      </c>
      <c r="J1061" s="14">
        <v>0</v>
      </c>
      <c r="K1061" s="12"/>
      <c r="L1061" s="34">
        <v>0</v>
      </c>
      <c r="M1061" s="35">
        <v>0</v>
      </c>
      <c r="N1061" s="14">
        <v>0</v>
      </c>
      <c r="O1061" s="14">
        <v>0</v>
      </c>
      <c r="P1061" s="15">
        <v>0</v>
      </c>
      <c r="Q1061" s="14">
        <f>IF(G1061=0,0,G1061*$U$3)</f>
        <v>0</v>
      </c>
      <c r="R1061" s="14">
        <f>IF(H1061=0,0,H1061*$U$3)</f>
        <v>0</v>
      </c>
      <c r="S1061" s="14">
        <f>IF(N1061=0,0,N1061*$U$3)</f>
        <v>0</v>
      </c>
      <c r="T1061" s="14">
        <f>SUM(Q1061:S1061)</f>
        <v>0</v>
      </c>
      <c r="U1061" s="14">
        <f>IF(O1061=0,0,O1061*$U$3)</f>
        <v>0</v>
      </c>
      <c r="V1061" s="37"/>
    </row>
    <row r="1062" ht="21" customHeight="1">
      <c r="A1062" t="s" s="32">
        <v>2006</v>
      </c>
      <c r="B1062" t="s" s="33">
        <v>2007</v>
      </c>
      <c r="C1062" s="12"/>
      <c r="D1062" t="s" s="33">
        <v>17</v>
      </c>
      <c r="E1062" s="12"/>
      <c r="F1062" s="12"/>
      <c r="G1062" s="14">
        <v>0</v>
      </c>
      <c r="H1062" s="14">
        <v>0</v>
      </c>
      <c r="I1062" s="14">
        <v>0</v>
      </c>
      <c r="J1062" s="14">
        <v>0</v>
      </c>
      <c r="K1062" s="12"/>
      <c r="L1062" s="34">
        <v>0</v>
      </c>
      <c r="M1062" s="35">
        <v>0</v>
      </c>
      <c r="N1062" s="14">
        <v>0</v>
      </c>
      <c r="O1062" s="14">
        <v>0</v>
      </c>
      <c r="P1062" s="15">
        <v>0</v>
      </c>
      <c r="Q1062" s="14">
        <f>IF(G1062=0,0,G1062*$U$3)</f>
        <v>0</v>
      </c>
      <c r="R1062" s="14">
        <f>IF(H1062=0,0,H1062*$U$3)</f>
        <v>0</v>
      </c>
      <c r="S1062" s="14">
        <f>IF(N1062=0,0,N1062*$U$3)</f>
        <v>0</v>
      </c>
      <c r="T1062" s="14">
        <f>SUM(Q1062:S1062)</f>
        <v>0</v>
      </c>
      <c r="U1062" s="14">
        <f>IF(O1062=0,0,O1062*$U$3)</f>
        <v>0</v>
      </c>
      <c r="V1062" s="37"/>
    </row>
    <row r="1063" ht="21" customHeight="1">
      <c r="A1063" t="s" s="32">
        <v>2008</v>
      </c>
      <c r="B1063" t="s" s="33">
        <v>2009</v>
      </c>
      <c r="C1063" s="12"/>
      <c r="D1063" t="s" s="33">
        <v>17</v>
      </c>
      <c r="E1063" s="12"/>
      <c r="F1063" s="12"/>
      <c r="G1063" s="14">
        <v>0</v>
      </c>
      <c r="H1063" s="14">
        <v>0</v>
      </c>
      <c r="I1063" s="14">
        <v>0</v>
      </c>
      <c r="J1063" s="14">
        <v>0</v>
      </c>
      <c r="K1063" s="12"/>
      <c r="L1063" s="34">
        <v>0</v>
      </c>
      <c r="M1063" s="35">
        <v>0</v>
      </c>
      <c r="N1063" s="14">
        <v>0</v>
      </c>
      <c r="O1063" s="14">
        <v>0</v>
      </c>
      <c r="P1063" s="15">
        <v>0</v>
      </c>
      <c r="Q1063" s="14">
        <f>IF(G1063=0,0,G1063*$U$3)</f>
        <v>0</v>
      </c>
      <c r="R1063" s="14">
        <f>IF(H1063=0,0,H1063*$U$3)</f>
        <v>0</v>
      </c>
      <c r="S1063" s="14">
        <f>IF(N1063=0,0,N1063*$U$3)</f>
        <v>0</v>
      </c>
      <c r="T1063" s="14">
        <f>SUM(Q1063:S1063)</f>
        <v>0</v>
      </c>
      <c r="U1063" s="14">
        <f>IF(O1063=0,0,O1063*$U$3)</f>
        <v>0</v>
      </c>
      <c r="V1063" s="37"/>
    </row>
    <row r="1064" ht="21" customHeight="1">
      <c r="A1064" t="s" s="32">
        <v>2010</v>
      </c>
      <c r="B1064" t="s" s="33">
        <v>2011</v>
      </c>
      <c r="C1064" s="12"/>
      <c r="D1064" t="s" s="33">
        <v>17</v>
      </c>
      <c r="E1064" s="12"/>
      <c r="F1064" s="12"/>
      <c r="G1064" s="14">
        <v>0</v>
      </c>
      <c r="H1064" s="14">
        <v>0</v>
      </c>
      <c r="I1064" s="14">
        <v>0</v>
      </c>
      <c r="J1064" s="14">
        <v>0</v>
      </c>
      <c r="K1064" s="12"/>
      <c r="L1064" s="34">
        <v>0</v>
      </c>
      <c r="M1064" s="35">
        <v>0</v>
      </c>
      <c r="N1064" s="14">
        <v>0</v>
      </c>
      <c r="O1064" s="14">
        <v>0</v>
      </c>
      <c r="P1064" s="15">
        <v>0</v>
      </c>
      <c r="Q1064" s="14">
        <f>IF(G1064=0,0,G1064*$U$3)</f>
        <v>0</v>
      </c>
      <c r="R1064" s="14">
        <f>IF(H1064=0,0,H1064*$U$3)</f>
        <v>0</v>
      </c>
      <c r="S1064" s="14">
        <f>IF(N1064=0,0,N1064*$U$3)</f>
        <v>0</v>
      </c>
      <c r="T1064" s="14">
        <f>SUM(Q1064:S1064)</f>
        <v>0</v>
      </c>
      <c r="U1064" s="14">
        <f>IF(O1064=0,0,O1064*$U$3)</f>
        <v>0</v>
      </c>
      <c r="V1064" s="37"/>
    </row>
    <row r="1065" ht="21" customHeight="1">
      <c r="A1065" t="s" s="32">
        <v>2012</v>
      </c>
      <c r="B1065" t="s" s="33">
        <v>2013</v>
      </c>
      <c r="C1065" s="12"/>
      <c r="D1065" t="s" s="33">
        <v>17</v>
      </c>
      <c r="E1065" s="12"/>
      <c r="F1065" s="12"/>
      <c r="G1065" s="14">
        <v>0</v>
      </c>
      <c r="H1065" s="14">
        <v>0</v>
      </c>
      <c r="I1065" s="14">
        <v>0</v>
      </c>
      <c r="J1065" s="14">
        <v>0</v>
      </c>
      <c r="K1065" s="12"/>
      <c r="L1065" s="34">
        <v>0</v>
      </c>
      <c r="M1065" s="35">
        <v>0</v>
      </c>
      <c r="N1065" s="14">
        <v>0</v>
      </c>
      <c r="O1065" s="14">
        <v>0</v>
      </c>
      <c r="P1065" s="15">
        <v>0</v>
      </c>
      <c r="Q1065" s="14">
        <f>IF(G1065=0,0,G1065*$U$3)</f>
        <v>0</v>
      </c>
      <c r="R1065" s="14">
        <f>IF(H1065=0,0,H1065*$U$3)</f>
        <v>0</v>
      </c>
      <c r="S1065" s="14">
        <f>IF(N1065=0,0,N1065*$U$3)</f>
        <v>0</v>
      </c>
      <c r="T1065" s="14">
        <f>SUM(Q1065:S1065)</f>
        <v>0</v>
      </c>
      <c r="U1065" s="14">
        <f>IF(O1065=0,0,O1065*$U$3)</f>
        <v>0</v>
      </c>
      <c r="V1065" s="37"/>
    </row>
    <row r="1066" ht="21" customHeight="1">
      <c r="A1066" t="s" s="32">
        <v>2014</v>
      </c>
      <c r="B1066" t="s" s="33">
        <v>2015</v>
      </c>
      <c r="C1066" s="12"/>
      <c r="D1066" t="s" s="33">
        <v>17</v>
      </c>
      <c r="E1066" s="12"/>
      <c r="F1066" s="12"/>
      <c r="G1066" s="14">
        <v>0</v>
      </c>
      <c r="H1066" s="14">
        <v>0</v>
      </c>
      <c r="I1066" s="14">
        <v>0</v>
      </c>
      <c r="J1066" s="14">
        <v>0</v>
      </c>
      <c r="K1066" s="12"/>
      <c r="L1066" s="34">
        <v>0</v>
      </c>
      <c r="M1066" s="35">
        <v>0</v>
      </c>
      <c r="N1066" s="14">
        <v>0</v>
      </c>
      <c r="O1066" s="14">
        <v>0</v>
      </c>
      <c r="P1066" s="15">
        <v>0</v>
      </c>
      <c r="Q1066" s="14">
        <f>IF(G1066=0,0,G1066*$U$3)</f>
        <v>0</v>
      </c>
      <c r="R1066" s="14">
        <f>IF(H1066=0,0,H1066*$U$3)</f>
        <v>0</v>
      </c>
      <c r="S1066" s="14">
        <f>IF(N1066=0,0,N1066*$U$3)</f>
        <v>0</v>
      </c>
      <c r="T1066" s="14">
        <f>SUM(Q1066:S1066)</f>
        <v>0</v>
      </c>
      <c r="U1066" s="14">
        <f>IF(O1066=0,0,O1066*$U$3)</f>
        <v>0</v>
      </c>
      <c r="V1066" s="37"/>
    </row>
    <row r="1067" ht="21" customHeight="1">
      <c r="A1067" t="s" s="32">
        <v>2016</v>
      </c>
      <c r="B1067" t="s" s="33">
        <v>2017</v>
      </c>
      <c r="C1067" s="12"/>
      <c r="D1067" t="s" s="33">
        <v>17</v>
      </c>
      <c r="E1067" s="12"/>
      <c r="F1067" s="12"/>
      <c r="G1067" s="14">
        <v>0</v>
      </c>
      <c r="H1067" s="14">
        <v>0</v>
      </c>
      <c r="I1067" s="14">
        <v>0</v>
      </c>
      <c r="J1067" s="14">
        <v>0</v>
      </c>
      <c r="K1067" s="12"/>
      <c r="L1067" s="34">
        <v>0</v>
      </c>
      <c r="M1067" s="35">
        <v>0</v>
      </c>
      <c r="N1067" s="14">
        <v>0</v>
      </c>
      <c r="O1067" s="14">
        <v>0</v>
      </c>
      <c r="P1067" s="15">
        <v>0</v>
      </c>
      <c r="Q1067" s="14">
        <f>IF(G1067=0,0,G1067*$U$3)</f>
        <v>0</v>
      </c>
      <c r="R1067" s="14">
        <f>IF(H1067=0,0,H1067*$U$3)</f>
        <v>0</v>
      </c>
      <c r="S1067" s="14">
        <f>IF(N1067=0,0,N1067*$U$3)</f>
        <v>0</v>
      </c>
      <c r="T1067" s="14">
        <f>SUM(Q1067:S1067)</f>
        <v>0</v>
      </c>
      <c r="U1067" s="14">
        <f>IF(O1067=0,0,O1067*$U$3)</f>
        <v>0</v>
      </c>
      <c r="V1067" s="37"/>
    </row>
    <row r="1068" ht="21" customHeight="1">
      <c r="A1068" t="s" s="32">
        <v>2018</v>
      </c>
      <c r="B1068" t="s" s="33">
        <v>2019</v>
      </c>
      <c r="C1068" s="12"/>
      <c r="D1068" t="s" s="33">
        <v>17</v>
      </c>
      <c r="E1068" s="12"/>
      <c r="F1068" s="12"/>
      <c r="G1068" s="14">
        <v>0</v>
      </c>
      <c r="H1068" s="14">
        <v>0</v>
      </c>
      <c r="I1068" s="14">
        <v>0</v>
      </c>
      <c r="J1068" s="14">
        <v>0</v>
      </c>
      <c r="K1068" s="12"/>
      <c r="L1068" s="34">
        <v>0</v>
      </c>
      <c r="M1068" s="35">
        <v>0</v>
      </c>
      <c r="N1068" s="14">
        <v>0</v>
      </c>
      <c r="O1068" s="14">
        <v>0</v>
      </c>
      <c r="P1068" s="15">
        <v>0</v>
      </c>
      <c r="Q1068" s="14">
        <f>IF(G1068=0,0,G1068*$U$3)</f>
        <v>0</v>
      </c>
      <c r="R1068" s="14">
        <f>IF(H1068=0,0,H1068*$U$3)</f>
        <v>0</v>
      </c>
      <c r="S1068" s="14">
        <f>IF(N1068=0,0,N1068*$U$3)</f>
        <v>0</v>
      </c>
      <c r="T1068" s="14">
        <f>SUM(Q1068:S1068)</f>
        <v>0</v>
      </c>
      <c r="U1068" s="14">
        <f>IF(O1068=0,0,O1068*$U$3)</f>
        <v>0</v>
      </c>
      <c r="V1068" s="37"/>
    </row>
    <row r="1069" ht="21" customHeight="1">
      <c r="A1069" t="s" s="32">
        <v>2020</v>
      </c>
      <c r="B1069" t="s" s="33">
        <v>2021</v>
      </c>
      <c r="C1069" s="12"/>
      <c r="D1069" t="s" s="33">
        <v>17</v>
      </c>
      <c r="E1069" s="12"/>
      <c r="F1069" s="12"/>
      <c r="G1069" s="14">
        <v>0</v>
      </c>
      <c r="H1069" s="14">
        <v>0</v>
      </c>
      <c r="I1069" s="14">
        <v>0</v>
      </c>
      <c r="J1069" s="14">
        <v>0</v>
      </c>
      <c r="K1069" s="12"/>
      <c r="L1069" s="34">
        <v>0</v>
      </c>
      <c r="M1069" s="35">
        <v>0</v>
      </c>
      <c r="N1069" s="14">
        <v>0</v>
      </c>
      <c r="O1069" s="14">
        <v>0</v>
      </c>
      <c r="P1069" s="15">
        <v>0</v>
      </c>
      <c r="Q1069" s="14">
        <f>IF(G1069=0,0,G1069*$U$3)</f>
        <v>0</v>
      </c>
      <c r="R1069" s="14">
        <f>IF(H1069=0,0,H1069*$U$3)</f>
        <v>0</v>
      </c>
      <c r="S1069" s="14">
        <f>IF(N1069=0,0,N1069*$U$3)</f>
        <v>0</v>
      </c>
      <c r="T1069" s="14">
        <f>SUM(Q1069:S1069)</f>
        <v>0</v>
      </c>
      <c r="U1069" s="14">
        <f>IF(O1069=0,0,O1069*$U$3)</f>
        <v>0</v>
      </c>
      <c r="V1069" s="37"/>
    </row>
    <row r="1070" ht="21" customHeight="1">
      <c r="A1070" t="s" s="32">
        <v>2022</v>
      </c>
      <c r="B1070" t="s" s="33">
        <v>2023</v>
      </c>
      <c r="C1070" s="12"/>
      <c r="D1070" t="s" s="33">
        <v>17</v>
      </c>
      <c r="E1070" s="12"/>
      <c r="F1070" s="12"/>
      <c r="G1070" s="14">
        <v>0</v>
      </c>
      <c r="H1070" s="14">
        <v>0</v>
      </c>
      <c r="I1070" s="14">
        <v>0</v>
      </c>
      <c r="J1070" s="14">
        <v>0</v>
      </c>
      <c r="K1070" s="12"/>
      <c r="L1070" s="34">
        <v>0</v>
      </c>
      <c r="M1070" s="35">
        <v>0</v>
      </c>
      <c r="N1070" s="14">
        <v>0</v>
      </c>
      <c r="O1070" s="14">
        <v>0</v>
      </c>
      <c r="P1070" s="15">
        <v>0</v>
      </c>
      <c r="Q1070" s="14">
        <f>IF(G1070=0,0,G1070*$U$3)</f>
        <v>0</v>
      </c>
      <c r="R1070" s="14">
        <f>IF(H1070=0,0,H1070*$U$3)</f>
        <v>0</v>
      </c>
      <c r="S1070" s="14">
        <f>IF(N1070=0,0,N1070*$U$3)</f>
        <v>0</v>
      </c>
      <c r="T1070" s="14">
        <f>SUM(Q1070:S1070)</f>
        <v>0</v>
      </c>
      <c r="U1070" s="14">
        <f>IF(O1070=0,0,O1070*$U$3)</f>
        <v>0</v>
      </c>
      <c r="V1070" s="37"/>
    </row>
    <row r="1071" ht="21" customHeight="1">
      <c r="A1071" t="s" s="32">
        <v>2024</v>
      </c>
      <c r="B1071" t="s" s="33">
        <v>2025</v>
      </c>
      <c r="C1071" s="12"/>
      <c r="D1071" t="s" s="33">
        <v>17</v>
      </c>
      <c r="E1071" s="12"/>
      <c r="F1071" s="12"/>
      <c r="G1071" s="14">
        <v>0</v>
      </c>
      <c r="H1071" s="14">
        <v>0</v>
      </c>
      <c r="I1071" s="14">
        <v>0</v>
      </c>
      <c r="J1071" s="14">
        <v>0</v>
      </c>
      <c r="K1071" s="12"/>
      <c r="L1071" s="34">
        <v>0</v>
      </c>
      <c r="M1071" s="35">
        <v>0</v>
      </c>
      <c r="N1071" s="14">
        <v>0</v>
      </c>
      <c r="O1071" s="14">
        <v>0</v>
      </c>
      <c r="P1071" s="15">
        <v>0</v>
      </c>
      <c r="Q1071" s="14">
        <f>IF(G1071=0,0,G1071*$U$3)</f>
        <v>0</v>
      </c>
      <c r="R1071" s="14">
        <f>IF(H1071=0,0,H1071*$U$3)</f>
        <v>0</v>
      </c>
      <c r="S1071" s="14">
        <f>IF(N1071=0,0,N1071*$U$3)</f>
        <v>0</v>
      </c>
      <c r="T1071" s="14">
        <f>SUM(Q1071:S1071)</f>
        <v>0</v>
      </c>
      <c r="U1071" s="14">
        <f>IF(O1071=0,0,O1071*$U$3)</f>
        <v>0</v>
      </c>
      <c r="V1071" s="37"/>
    </row>
    <row r="1072" ht="52.5" customHeight="1">
      <c r="A1072" t="s" s="32">
        <v>2026</v>
      </c>
      <c r="B1072" t="s" s="33">
        <v>2027</v>
      </c>
      <c r="C1072" s="12"/>
      <c r="D1072" t="s" s="33">
        <v>17</v>
      </c>
      <c r="E1072" s="12"/>
      <c r="F1072" s="12"/>
      <c r="G1072" s="14">
        <v>0</v>
      </c>
      <c r="H1072" s="14">
        <v>0</v>
      </c>
      <c r="I1072" s="14">
        <v>0</v>
      </c>
      <c r="J1072" s="14">
        <v>0</v>
      </c>
      <c r="K1072" s="12"/>
      <c r="L1072" s="34">
        <v>0</v>
      </c>
      <c r="M1072" s="35">
        <v>0</v>
      </c>
      <c r="N1072" s="14">
        <v>0</v>
      </c>
      <c r="O1072" s="14">
        <v>0</v>
      </c>
      <c r="P1072" s="15">
        <v>0</v>
      </c>
      <c r="Q1072" s="14">
        <f>IF(G1072=0,0,G1072*$U$3)</f>
        <v>0</v>
      </c>
      <c r="R1072" s="14">
        <f>IF(H1072=0,0,H1072*$U$3)</f>
        <v>0</v>
      </c>
      <c r="S1072" s="14">
        <f>IF(N1072=0,0,N1072*$U$3)</f>
        <v>0</v>
      </c>
      <c r="T1072" s="14">
        <f>SUM(Q1072:S1072)</f>
        <v>0</v>
      </c>
      <c r="U1072" s="14">
        <f>IF(O1072=0,0,O1072*$U$3)</f>
        <v>0</v>
      </c>
      <c r="V1072" s="37"/>
    </row>
    <row r="1073" ht="21" customHeight="1">
      <c r="A1073" t="s" s="32">
        <v>2028</v>
      </c>
      <c r="B1073" t="s" s="33">
        <v>2029</v>
      </c>
      <c r="C1073" s="12"/>
      <c r="D1073" t="s" s="33">
        <v>17</v>
      </c>
      <c r="E1073" s="12"/>
      <c r="F1073" s="12"/>
      <c r="G1073" s="14">
        <v>0</v>
      </c>
      <c r="H1073" s="14">
        <v>0</v>
      </c>
      <c r="I1073" s="14">
        <v>0</v>
      </c>
      <c r="J1073" s="14">
        <v>0</v>
      </c>
      <c r="K1073" s="12"/>
      <c r="L1073" s="34">
        <v>0</v>
      </c>
      <c r="M1073" s="35">
        <v>0</v>
      </c>
      <c r="N1073" s="14">
        <v>0</v>
      </c>
      <c r="O1073" s="14">
        <v>0</v>
      </c>
      <c r="P1073" s="15">
        <v>0</v>
      </c>
      <c r="Q1073" s="14">
        <f>IF(G1073=0,0,G1073*$U$3)</f>
        <v>0</v>
      </c>
      <c r="R1073" s="14">
        <f>IF(H1073=0,0,H1073*$U$3)</f>
        <v>0</v>
      </c>
      <c r="S1073" s="14">
        <f>IF(N1073=0,0,N1073*$U$3)</f>
        <v>0</v>
      </c>
      <c r="T1073" s="14">
        <f>SUM(Q1073:S1073)</f>
        <v>0</v>
      </c>
      <c r="U1073" s="14">
        <f>IF(O1073=0,0,O1073*$U$3)</f>
        <v>0</v>
      </c>
      <c r="V1073" s="37"/>
    </row>
    <row r="1074" ht="42" customHeight="1">
      <c r="A1074" t="s" s="32">
        <v>2030</v>
      </c>
      <c r="B1074" t="s" s="33">
        <v>2031</v>
      </c>
      <c r="C1074" s="12"/>
      <c r="D1074" t="s" s="33">
        <v>17</v>
      </c>
      <c r="E1074" s="12"/>
      <c r="F1074" s="12"/>
      <c r="G1074" s="14">
        <v>0</v>
      </c>
      <c r="H1074" s="14">
        <v>0</v>
      </c>
      <c r="I1074" s="14">
        <v>0</v>
      </c>
      <c r="J1074" s="14">
        <v>0</v>
      </c>
      <c r="K1074" s="12"/>
      <c r="L1074" s="34">
        <v>0</v>
      </c>
      <c r="M1074" s="35">
        <v>0</v>
      </c>
      <c r="N1074" s="14">
        <v>0</v>
      </c>
      <c r="O1074" s="14">
        <v>0</v>
      </c>
      <c r="P1074" s="15">
        <v>0</v>
      </c>
      <c r="Q1074" s="14">
        <f>IF(G1074=0,0,G1074*$U$3)</f>
        <v>0</v>
      </c>
      <c r="R1074" s="14">
        <f>IF(H1074=0,0,H1074*$U$3)</f>
        <v>0</v>
      </c>
      <c r="S1074" s="14">
        <f>IF(N1074=0,0,N1074*$U$3)</f>
        <v>0</v>
      </c>
      <c r="T1074" s="14">
        <f>SUM(Q1074:S1074)</f>
        <v>0</v>
      </c>
      <c r="U1074" s="14">
        <f>IF(O1074=0,0,O1074*$U$3)</f>
        <v>0</v>
      </c>
      <c r="V1074" s="37"/>
    </row>
    <row r="1075" ht="21" customHeight="1">
      <c r="A1075" t="s" s="32">
        <v>2032</v>
      </c>
      <c r="B1075" t="s" s="33">
        <v>2033</v>
      </c>
      <c r="C1075" s="12"/>
      <c r="D1075" t="s" s="33">
        <v>17</v>
      </c>
      <c r="E1075" s="12"/>
      <c r="F1075" s="12"/>
      <c r="G1075" s="14">
        <v>0</v>
      </c>
      <c r="H1075" s="14">
        <v>0</v>
      </c>
      <c r="I1075" s="14">
        <v>0</v>
      </c>
      <c r="J1075" s="14">
        <v>0</v>
      </c>
      <c r="K1075" s="12"/>
      <c r="L1075" s="34">
        <v>0</v>
      </c>
      <c r="M1075" s="35">
        <v>0</v>
      </c>
      <c r="N1075" s="14">
        <v>0</v>
      </c>
      <c r="O1075" s="14">
        <v>0</v>
      </c>
      <c r="P1075" s="15">
        <v>0</v>
      </c>
      <c r="Q1075" s="14">
        <f>IF(G1075=0,0,G1075*$U$3)</f>
        <v>0</v>
      </c>
      <c r="R1075" s="14">
        <f>IF(H1075=0,0,H1075*$U$3)</f>
        <v>0</v>
      </c>
      <c r="S1075" s="14">
        <f>IF(N1075=0,0,N1075*$U$3)</f>
        <v>0</v>
      </c>
      <c r="T1075" s="14">
        <f>SUM(Q1075:S1075)</f>
        <v>0</v>
      </c>
      <c r="U1075" s="14">
        <f>IF(O1075=0,0,O1075*$U$3)</f>
        <v>0</v>
      </c>
      <c r="V1075" s="37"/>
    </row>
    <row r="1076" ht="21" customHeight="1">
      <c r="A1076" t="s" s="32">
        <v>2034</v>
      </c>
      <c r="B1076" t="s" s="33">
        <v>2035</v>
      </c>
      <c r="C1076" s="12"/>
      <c r="D1076" t="s" s="33">
        <v>17</v>
      </c>
      <c r="E1076" s="12"/>
      <c r="F1076" s="12"/>
      <c r="G1076" s="14">
        <v>0</v>
      </c>
      <c r="H1076" s="14">
        <v>0</v>
      </c>
      <c r="I1076" s="14">
        <v>0</v>
      </c>
      <c r="J1076" s="14">
        <v>0</v>
      </c>
      <c r="K1076" s="12"/>
      <c r="L1076" s="34">
        <v>0</v>
      </c>
      <c r="M1076" s="35">
        <v>0</v>
      </c>
      <c r="N1076" s="14">
        <v>0</v>
      </c>
      <c r="O1076" s="14">
        <v>0</v>
      </c>
      <c r="P1076" s="15">
        <v>0</v>
      </c>
      <c r="Q1076" s="14">
        <f>IF(G1076=0,0,G1076*$U$3)</f>
        <v>0</v>
      </c>
      <c r="R1076" s="14">
        <f>IF(H1076=0,0,H1076*$U$3)</f>
        <v>0</v>
      </c>
      <c r="S1076" s="14">
        <f>IF(N1076=0,0,N1076*$U$3)</f>
        <v>0</v>
      </c>
      <c r="T1076" s="14">
        <f>SUM(Q1076:S1076)</f>
        <v>0</v>
      </c>
      <c r="U1076" s="14">
        <f>IF(O1076=0,0,O1076*$U$3)</f>
        <v>0</v>
      </c>
      <c r="V1076" s="37"/>
    </row>
    <row r="1077" ht="21" customHeight="1">
      <c r="A1077" t="s" s="32">
        <v>2036</v>
      </c>
      <c r="B1077" t="s" s="33">
        <v>2037</v>
      </c>
      <c r="C1077" s="12"/>
      <c r="D1077" t="s" s="33">
        <v>17</v>
      </c>
      <c r="E1077" s="12"/>
      <c r="F1077" s="12"/>
      <c r="G1077" s="14">
        <v>0</v>
      </c>
      <c r="H1077" s="14">
        <v>0</v>
      </c>
      <c r="I1077" s="14">
        <v>0</v>
      </c>
      <c r="J1077" s="14">
        <v>0</v>
      </c>
      <c r="K1077" s="12"/>
      <c r="L1077" s="34">
        <v>0</v>
      </c>
      <c r="M1077" s="35">
        <v>0</v>
      </c>
      <c r="N1077" s="14">
        <v>0</v>
      </c>
      <c r="O1077" s="14">
        <v>0</v>
      </c>
      <c r="P1077" s="15">
        <v>0</v>
      </c>
      <c r="Q1077" s="14">
        <f>IF(G1077=0,0,G1077*$U$3)</f>
        <v>0</v>
      </c>
      <c r="R1077" s="14">
        <f>IF(H1077=0,0,H1077*$U$3)</f>
        <v>0</v>
      </c>
      <c r="S1077" s="14">
        <f>IF(N1077=0,0,N1077*$U$3)</f>
        <v>0</v>
      </c>
      <c r="T1077" s="14">
        <f>SUM(Q1077:S1077)</f>
        <v>0</v>
      </c>
      <c r="U1077" s="14">
        <f>IF(O1077=0,0,O1077*$U$3)</f>
        <v>0</v>
      </c>
      <c r="V1077" s="37"/>
    </row>
    <row r="1078" ht="21" customHeight="1">
      <c r="A1078" t="s" s="32">
        <v>2038</v>
      </c>
      <c r="B1078" t="s" s="33">
        <v>112</v>
      </c>
      <c r="C1078" s="12"/>
      <c r="D1078" t="s" s="33">
        <v>17</v>
      </c>
      <c r="E1078" s="12"/>
      <c r="F1078" s="12"/>
      <c r="G1078" s="14">
        <v>0</v>
      </c>
      <c r="H1078" s="14">
        <v>0</v>
      </c>
      <c r="I1078" s="14">
        <v>0</v>
      </c>
      <c r="J1078" s="14">
        <v>0</v>
      </c>
      <c r="K1078" s="12"/>
      <c r="L1078" s="34">
        <v>0</v>
      </c>
      <c r="M1078" s="35">
        <v>0</v>
      </c>
      <c r="N1078" s="14">
        <v>0</v>
      </c>
      <c r="O1078" s="14">
        <v>0</v>
      </c>
      <c r="P1078" s="15">
        <v>0</v>
      </c>
      <c r="Q1078" s="14">
        <f>IF(G1078=0,0,G1078*$U$3)</f>
        <v>0</v>
      </c>
      <c r="R1078" s="14">
        <f>IF(H1078=0,0,H1078*$U$3)</f>
        <v>0</v>
      </c>
      <c r="S1078" s="14">
        <f>IF(N1078=0,0,N1078*$U$3)</f>
        <v>0</v>
      </c>
      <c r="T1078" s="14">
        <f>SUM(Q1078:S1078)</f>
        <v>0</v>
      </c>
      <c r="U1078" s="14">
        <f>IF(O1078=0,0,O1078*$U$3)</f>
        <v>0</v>
      </c>
      <c r="V1078" s="37"/>
    </row>
    <row r="1079" ht="52.5" customHeight="1">
      <c r="A1079" t="s" s="32">
        <v>2039</v>
      </c>
      <c r="B1079" t="s" s="33">
        <v>2040</v>
      </c>
      <c r="C1079" s="12"/>
      <c r="D1079" t="s" s="33">
        <v>17</v>
      </c>
      <c r="E1079" s="12"/>
      <c r="F1079" s="12"/>
      <c r="G1079" s="14">
        <v>0</v>
      </c>
      <c r="H1079" s="14">
        <v>0</v>
      </c>
      <c r="I1079" s="14">
        <v>0</v>
      </c>
      <c r="J1079" s="14">
        <v>0</v>
      </c>
      <c r="K1079" s="12"/>
      <c r="L1079" s="34">
        <v>0</v>
      </c>
      <c r="M1079" s="35">
        <v>0</v>
      </c>
      <c r="N1079" s="14">
        <v>0</v>
      </c>
      <c r="O1079" s="14">
        <v>0</v>
      </c>
      <c r="P1079" s="15">
        <v>0</v>
      </c>
      <c r="Q1079" s="14">
        <f>IF(G1079=0,0,G1079*$U$3)</f>
        <v>0</v>
      </c>
      <c r="R1079" s="14">
        <f>IF(H1079=0,0,H1079*$U$3)</f>
        <v>0</v>
      </c>
      <c r="S1079" s="14">
        <f>IF(N1079=0,0,N1079*$U$3)</f>
        <v>0</v>
      </c>
      <c r="T1079" s="14">
        <f>SUM(Q1079:S1079)</f>
        <v>0</v>
      </c>
      <c r="U1079" s="14">
        <f>IF(O1079=0,0,O1079*$U$3)</f>
        <v>0</v>
      </c>
      <c r="V1079" s="37"/>
    </row>
    <row r="1080" ht="21" customHeight="1">
      <c r="A1080" t="s" s="32">
        <v>2041</v>
      </c>
      <c r="B1080" t="s" s="33">
        <v>2042</v>
      </c>
      <c r="C1080" s="12"/>
      <c r="D1080" t="s" s="33">
        <v>17</v>
      </c>
      <c r="E1080" s="12"/>
      <c r="F1080" s="12"/>
      <c r="G1080" s="14">
        <v>0</v>
      </c>
      <c r="H1080" s="14">
        <v>0</v>
      </c>
      <c r="I1080" s="14">
        <v>0</v>
      </c>
      <c r="J1080" s="14">
        <v>0</v>
      </c>
      <c r="K1080" s="12"/>
      <c r="L1080" s="34">
        <v>0</v>
      </c>
      <c r="M1080" s="35">
        <v>0</v>
      </c>
      <c r="N1080" s="14">
        <v>0</v>
      </c>
      <c r="O1080" s="14">
        <v>0</v>
      </c>
      <c r="P1080" s="15">
        <v>0</v>
      </c>
      <c r="Q1080" s="14">
        <f>IF(G1080=0,0,G1080*$U$3)</f>
        <v>0</v>
      </c>
      <c r="R1080" s="14">
        <f>IF(H1080=0,0,H1080*$U$3)</f>
        <v>0</v>
      </c>
      <c r="S1080" s="14">
        <f>IF(N1080=0,0,N1080*$U$3)</f>
        <v>0</v>
      </c>
      <c r="T1080" s="14">
        <f>SUM(Q1080:S1080)</f>
        <v>0</v>
      </c>
      <c r="U1080" s="14">
        <f>IF(O1080=0,0,O1080*$U$3)</f>
        <v>0</v>
      </c>
      <c r="V1080" s="37"/>
    </row>
    <row r="1081" ht="21" customHeight="1">
      <c r="A1081" t="s" s="32">
        <v>2043</v>
      </c>
      <c r="B1081" t="s" s="33">
        <v>2044</v>
      </c>
      <c r="C1081" s="12"/>
      <c r="D1081" t="s" s="33">
        <v>17</v>
      </c>
      <c r="E1081" s="12"/>
      <c r="F1081" s="12"/>
      <c r="G1081" s="14">
        <v>0</v>
      </c>
      <c r="H1081" s="14">
        <v>0</v>
      </c>
      <c r="I1081" s="14">
        <v>0</v>
      </c>
      <c r="J1081" s="14">
        <v>0</v>
      </c>
      <c r="K1081" s="12"/>
      <c r="L1081" s="34">
        <v>0</v>
      </c>
      <c r="M1081" s="35">
        <v>0</v>
      </c>
      <c r="N1081" s="14">
        <v>0</v>
      </c>
      <c r="O1081" s="14">
        <v>0</v>
      </c>
      <c r="P1081" s="15">
        <v>0</v>
      </c>
      <c r="Q1081" s="14">
        <f>IF(G1081=0,0,G1081*$U$3)</f>
        <v>0</v>
      </c>
      <c r="R1081" s="14">
        <f>IF(H1081=0,0,H1081*$U$3)</f>
        <v>0</v>
      </c>
      <c r="S1081" s="14">
        <f>IF(N1081=0,0,N1081*$U$3)</f>
        <v>0</v>
      </c>
      <c r="T1081" s="14">
        <f>SUM(Q1081:S1081)</f>
        <v>0</v>
      </c>
      <c r="U1081" s="14">
        <f>IF(O1081=0,0,O1081*$U$3)</f>
        <v>0</v>
      </c>
      <c r="V1081" s="37"/>
    </row>
    <row r="1082" ht="21" customHeight="1">
      <c r="A1082" t="s" s="32">
        <v>2045</v>
      </c>
      <c r="B1082" t="s" s="33">
        <v>2046</v>
      </c>
      <c r="C1082" s="12"/>
      <c r="D1082" t="s" s="33">
        <v>17</v>
      </c>
      <c r="E1082" s="12"/>
      <c r="F1082" s="12"/>
      <c r="G1082" s="14">
        <v>0</v>
      </c>
      <c r="H1082" s="14">
        <v>0</v>
      </c>
      <c r="I1082" s="14">
        <v>0</v>
      </c>
      <c r="J1082" s="14">
        <v>0</v>
      </c>
      <c r="K1082" s="12"/>
      <c r="L1082" s="34">
        <v>0</v>
      </c>
      <c r="M1082" s="35">
        <v>0</v>
      </c>
      <c r="N1082" s="14">
        <v>0</v>
      </c>
      <c r="O1082" s="14">
        <v>0</v>
      </c>
      <c r="P1082" s="15">
        <v>0</v>
      </c>
      <c r="Q1082" s="14">
        <f>IF(G1082=0,0,G1082*$U$3)</f>
        <v>0</v>
      </c>
      <c r="R1082" s="14">
        <f>IF(H1082=0,0,H1082*$U$3)</f>
        <v>0</v>
      </c>
      <c r="S1082" s="14">
        <f>IF(N1082=0,0,N1082*$U$3)</f>
        <v>0</v>
      </c>
      <c r="T1082" s="14">
        <f>SUM(Q1082:S1082)</f>
        <v>0</v>
      </c>
      <c r="U1082" s="14">
        <f>IF(O1082=0,0,O1082*$U$3)</f>
        <v>0</v>
      </c>
      <c r="V1082" s="37"/>
    </row>
    <row r="1083" ht="21" customHeight="1">
      <c r="A1083" t="s" s="32">
        <v>2047</v>
      </c>
      <c r="B1083" t="s" s="33">
        <v>2048</v>
      </c>
      <c r="C1083" s="12"/>
      <c r="D1083" t="s" s="33">
        <v>17</v>
      </c>
      <c r="E1083" s="12"/>
      <c r="F1083" s="12"/>
      <c r="G1083" s="14">
        <v>0</v>
      </c>
      <c r="H1083" s="14">
        <v>0</v>
      </c>
      <c r="I1083" s="14">
        <v>0</v>
      </c>
      <c r="J1083" s="14">
        <v>0</v>
      </c>
      <c r="K1083" s="12"/>
      <c r="L1083" s="34">
        <v>0</v>
      </c>
      <c r="M1083" s="35">
        <v>0</v>
      </c>
      <c r="N1083" s="14">
        <v>0</v>
      </c>
      <c r="O1083" s="14">
        <v>0</v>
      </c>
      <c r="P1083" s="15">
        <v>0</v>
      </c>
      <c r="Q1083" s="14">
        <f>IF(G1083=0,0,G1083*$U$3)</f>
        <v>0</v>
      </c>
      <c r="R1083" s="14">
        <f>IF(H1083=0,0,H1083*$U$3)</f>
        <v>0</v>
      </c>
      <c r="S1083" s="14">
        <f>IF(N1083=0,0,N1083*$U$3)</f>
        <v>0</v>
      </c>
      <c r="T1083" s="14">
        <f>SUM(Q1083:S1083)</f>
        <v>0</v>
      </c>
      <c r="U1083" s="14">
        <f>IF(O1083=0,0,O1083*$U$3)</f>
        <v>0</v>
      </c>
      <c r="V1083" s="37"/>
    </row>
    <row r="1084" ht="21" customHeight="1">
      <c r="A1084" t="s" s="32">
        <v>2049</v>
      </c>
      <c r="B1084" t="s" s="33">
        <v>2050</v>
      </c>
      <c r="C1084" s="12"/>
      <c r="D1084" t="s" s="33">
        <v>17</v>
      </c>
      <c r="E1084" s="12"/>
      <c r="F1084" s="12"/>
      <c r="G1084" s="14">
        <v>0</v>
      </c>
      <c r="H1084" s="14">
        <v>0</v>
      </c>
      <c r="I1084" s="14">
        <v>0</v>
      </c>
      <c r="J1084" s="14">
        <v>0</v>
      </c>
      <c r="K1084" s="12"/>
      <c r="L1084" s="34">
        <v>0</v>
      </c>
      <c r="M1084" s="35">
        <v>0</v>
      </c>
      <c r="N1084" s="14">
        <v>0</v>
      </c>
      <c r="O1084" s="14">
        <v>0</v>
      </c>
      <c r="P1084" s="15">
        <v>0</v>
      </c>
      <c r="Q1084" s="14">
        <f>IF(G1084=0,0,G1084*$U$3)</f>
        <v>0</v>
      </c>
      <c r="R1084" s="14">
        <f>IF(H1084=0,0,H1084*$U$3)</f>
        <v>0</v>
      </c>
      <c r="S1084" s="14">
        <f>IF(N1084=0,0,N1084*$U$3)</f>
        <v>0</v>
      </c>
      <c r="T1084" s="14">
        <f>SUM(Q1084:S1084)</f>
        <v>0</v>
      </c>
      <c r="U1084" s="14">
        <f>IF(O1084=0,0,O1084*$U$3)</f>
        <v>0</v>
      </c>
      <c r="V1084" s="37"/>
    </row>
    <row r="1085" ht="21" customHeight="1">
      <c r="A1085" t="s" s="32">
        <v>2051</v>
      </c>
      <c r="B1085" t="s" s="33">
        <v>2052</v>
      </c>
      <c r="C1085" s="12"/>
      <c r="D1085" t="s" s="33">
        <v>17</v>
      </c>
      <c r="E1085" s="12"/>
      <c r="F1085" s="12"/>
      <c r="G1085" s="14">
        <v>0</v>
      </c>
      <c r="H1085" s="14">
        <v>0</v>
      </c>
      <c r="I1085" s="14">
        <v>0</v>
      </c>
      <c r="J1085" s="14">
        <v>0</v>
      </c>
      <c r="K1085" s="12"/>
      <c r="L1085" s="34">
        <v>0</v>
      </c>
      <c r="M1085" s="35">
        <v>0</v>
      </c>
      <c r="N1085" s="14">
        <v>0</v>
      </c>
      <c r="O1085" s="14">
        <v>0</v>
      </c>
      <c r="P1085" s="15">
        <v>0</v>
      </c>
      <c r="Q1085" s="14">
        <f>IF(G1085=0,0,G1085*$U$3)</f>
        <v>0</v>
      </c>
      <c r="R1085" s="14">
        <f>IF(H1085=0,0,H1085*$U$3)</f>
        <v>0</v>
      </c>
      <c r="S1085" s="14">
        <f>IF(N1085=0,0,N1085*$U$3)</f>
        <v>0</v>
      </c>
      <c r="T1085" s="14">
        <f>SUM(Q1085:S1085)</f>
        <v>0</v>
      </c>
      <c r="U1085" s="14">
        <f>IF(O1085=0,0,O1085*$U$3)</f>
        <v>0</v>
      </c>
      <c r="V1085" s="37"/>
    </row>
    <row r="1086" ht="21" customHeight="1">
      <c r="A1086" t="s" s="32">
        <v>2053</v>
      </c>
      <c r="B1086" t="s" s="33">
        <v>2054</v>
      </c>
      <c r="C1086" s="12"/>
      <c r="D1086" t="s" s="33">
        <v>17</v>
      </c>
      <c r="E1086" s="12"/>
      <c r="F1086" s="12"/>
      <c r="G1086" s="14">
        <v>0</v>
      </c>
      <c r="H1086" s="14">
        <v>0</v>
      </c>
      <c r="I1086" s="14">
        <v>0</v>
      </c>
      <c r="J1086" s="14">
        <v>0</v>
      </c>
      <c r="K1086" s="12"/>
      <c r="L1086" s="34">
        <v>0</v>
      </c>
      <c r="M1086" s="35">
        <v>0</v>
      </c>
      <c r="N1086" s="14">
        <v>0</v>
      </c>
      <c r="O1086" s="14">
        <v>0</v>
      </c>
      <c r="P1086" s="15">
        <v>0</v>
      </c>
      <c r="Q1086" s="14">
        <f>IF(G1086=0,0,G1086*$U$3)</f>
        <v>0</v>
      </c>
      <c r="R1086" s="14">
        <f>IF(H1086=0,0,H1086*$U$3)</f>
        <v>0</v>
      </c>
      <c r="S1086" s="14">
        <f>IF(N1086=0,0,N1086*$U$3)</f>
        <v>0</v>
      </c>
      <c r="T1086" s="14">
        <f>SUM(Q1086:S1086)</f>
        <v>0</v>
      </c>
      <c r="U1086" s="14">
        <f>IF(O1086=0,0,O1086*$U$3)</f>
        <v>0</v>
      </c>
      <c r="V1086" s="37"/>
    </row>
    <row r="1087" ht="21" customHeight="1">
      <c r="A1087" t="s" s="32">
        <v>2055</v>
      </c>
      <c r="B1087" t="s" s="33">
        <v>2056</v>
      </c>
      <c r="C1087" s="12"/>
      <c r="D1087" t="s" s="33">
        <v>17</v>
      </c>
      <c r="E1087" s="12"/>
      <c r="F1087" s="12"/>
      <c r="G1087" s="14">
        <v>0</v>
      </c>
      <c r="H1087" s="14">
        <v>0</v>
      </c>
      <c r="I1087" s="14">
        <v>0</v>
      </c>
      <c r="J1087" s="14">
        <v>0</v>
      </c>
      <c r="K1087" s="12"/>
      <c r="L1087" s="34">
        <v>0</v>
      </c>
      <c r="M1087" s="35">
        <v>0</v>
      </c>
      <c r="N1087" s="14">
        <v>0</v>
      </c>
      <c r="O1087" s="14">
        <v>0</v>
      </c>
      <c r="P1087" s="15">
        <v>0</v>
      </c>
      <c r="Q1087" s="14">
        <f>IF(G1087=0,0,G1087*$U$3)</f>
        <v>0</v>
      </c>
      <c r="R1087" s="14">
        <f>IF(H1087=0,0,H1087*$U$3)</f>
        <v>0</v>
      </c>
      <c r="S1087" s="14">
        <f>IF(N1087=0,0,N1087*$U$3)</f>
        <v>0</v>
      </c>
      <c r="T1087" s="14">
        <f>SUM(Q1087:S1087)</f>
        <v>0</v>
      </c>
      <c r="U1087" s="14">
        <f>IF(O1087=0,0,O1087*$U$3)</f>
        <v>0</v>
      </c>
      <c r="V1087" s="37"/>
    </row>
    <row r="1088" ht="21" customHeight="1">
      <c r="A1088" t="s" s="32">
        <v>2057</v>
      </c>
      <c r="B1088" t="s" s="33">
        <v>2058</v>
      </c>
      <c r="C1088" s="12"/>
      <c r="D1088" t="s" s="33">
        <v>17</v>
      </c>
      <c r="E1088" s="12"/>
      <c r="F1088" s="12"/>
      <c r="G1088" s="14">
        <v>0</v>
      </c>
      <c r="H1088" s="14">
        <v>0</v>
      </c>
      <c r="I1088" s="14">
        <v>0</v>
      </c>
      <c r="J1088" s="14">
        <v>0</v>
      </c>
      <c r="K1088" s="12"/>
      <c r="L1088" s="34">
        <v>0</v>
      </c>
      <c r="M1088" s="35">
        <v>0</v>
      </c>
      <c r="N1088" s="14">
        <v>0</v>
      </c>
      <c r="O1088" s="14">
        <v>0</v>
      </c>
      <c r="P1088" s="15">
        <v>0</v>
      </c>
      <c r="Q1088" s="14">
        <f>IF(G1088=0,0,G1088*$U$3)</f>
        <v>0</v>
      </c>
      <c r="R1088" s="14">
        <f>IF(H1088=0,0,H1088*$U$3)</f>
        <v>0</v>
      </c>
      <c r="S1088" s="14">
        <f>IF(N1088=0,0,N1088*$U$3)</f>
        <v>0</v>
      </c>
      <c r="T1088" s="14">
        <f>SUM(Q1088:S1088)</f>
        <v>0</v>
      </c>
      <c r="U1088" s="14">
        <f>IF(O1088=0,0,O1088*$U$3)</f>
        <v>0</v>
      </c>
      <c r="V1088" s="37"/>
    </row>
    <row r="1089" ht="21" customHeight="1">
      <c r="A1089" t="s" s="32">
        <v>2059</v>
      </c>
      <c r="B1089" t="s" s="33">
        <v>2060</v>
      </c>
      <c r="C1089" s="12"/>
      <c r="D1089" t="s" s="33">
        <v>17</v>
      </c>
      <c r="E1089" s="12"/>
      <c r="F1089" s="12"/>
      <c r="G1089" s="14">
        <v>0</v>
      </c>
      <c r="H1089" s="14">
        <v>0</v>
      </c>
      <c r="I1089" s="14">
        <v>0</v>
      </c>
      <c r="J1089" s="14">
        <v>0</v>
      </c>
      <c r="K1089" s="12"/>
      <c r="L1089" s="34">
        <v>0</v>
      </c>
      <c r="M1089" s="35">
        <v>0</v>
      </c>
      <c r="N1089" s="14">
        <v>0</v>
      </c>
      <c r="O1089" s="14">
        <v>0</v>
      </c>
      <c r="P1089" s="15">
        <v>0</v>
      </c>
      <c r="Q1089" s="14">
        <f>IF(G1089=0,0,G1089*$U$3)</f>
        <v>0</v>
      </c>
      <c r="R1089" s="14">
        <f>IF(H1089=0,0,H1089*$U$3)</f>
        <v>0</v>
      </c>
      <c r="S1089" s="14">
        <f>IF(N1089=0,0,N1089*$U$3)</f>
        <v>0</v>
      </c>
      <c r="T1089" s="14">
        <f>SUM(Q1089:S1089)</f>
        <v>0</v>
      </c>
      <c r="U1089" s="14">
        <f>IF(O1089=0,0,O1089*$U$3)</f>
        <v>0</v>
      </c>
      <c r="V1089" s="37"/>
    </row>
    <row r="1090" ht="21" customHeight="1">
      <c r="A1090" t="s" s="32">
        <v>2061</v>
      </c>
      <c r="B1090" t="s" s="33">
        <v>2062</v>
      </c>
      <c r="C1090" s="12"/>
      <c r="D1090" t="s" s="33">
        <v>17</v>
      </c>
      <c r="E1090" s="12"/>
      <c r="F1090" s="12"/>
      <c r="G1090" s="14">
        <v>0</v>
      </c>
      <c r="H1090" s="14">
        <v>0</v>
      </c>
      <c r="I1090" s="14">
        <v>0</v>
      </c>
      <c r="J1090" s="14">
        <v>0</v>
      </c>
      <c r="K1090" s="12"/>
      <c r="L1090" s="34">
        <v>0</v>
      </c>
      <c r="M1090" s="35">
        <v>0</v>
      </c>
      <c r="N1090" s="14">
        <v>0</v>
      </c>
      <c r="O1090" s="14">
        <v>0</v>
      </c>
      <c r="P1090" s="15">
        <v>0</v>
      </c>
      <c r="Q1090" s="14">
        <f>IF(G1090=0,0,G1090*$U$3)</f>
        <v>0</v>
      </c>
      <c r="R1090" s="14">
        <f>IF(H1090=0,0,H1090*$U$3)</f>
        <v>0</v>
      </c>
      <c r="S1090" s="14">
        <f>IF(N1090=0,0,N1090*$U$3)</f>
        <v>0</v>
      </c>
      <c r="T1090" s="14">
        <f>SUM(Q1090:S1090)</f>
        <v>0</v>
      </c>
      <c r="U1090" s="14">
        <f>IF(O1090=0,0,O1090*$U$3)</f>
        <v>0</v>
      </c>
      <c r="V1090" s="37"/>
    </row>
    <row r="1091" ht="21" customHeight="1">
      <c r="A1091" t="s" s="32">
        <v>2063</v>
      </c>
      <c r="B1091" t="s" s="33">
        <v>2064</v>
      </c>
      <c r="C1091" s="12"/>
      <c r="D1091" t="s" s="33">
        <v>17</v>
      </c>
      <c r="E1091" s="12"/>
      <c r="F1091" s="12"/>
      <c r="G1091" s="14">
        <v>0</v>
      </c>
      <c r="H1091" s="14">
        <v>0</v>
      </c>
      <c r="I1091" s="14">
        <v>0</v>
      </c>
      <c r="J1091" s="14">
        <v>0</v>
      </c>
      <c r="K1091" s="12"/>
      <c r="L1091" s="34">
        <v>0</v>
      </c>
      <c r="M1091" s="35">
        <v>0</v>
      </c>
      <c r="N1091" s="14">
        <v>0</v>
      </c>
      <c r="O1091" s="14">
        <v>0</v>
      </c>
      <c r="P1091" s="15">
        <v>0</v>
      </c>
      <c r="Q1091" s="14">
        <f>IF(G1091=0,0,G1091*$U$3)</f>
        <v>0</v>
      </c>
      <c r="R1091" s="14">
        <f>IF(H1091=0,0,H1091*$U$3)</f>
        <v>0</v>
      </c>
      <c r="S1091" s="14">
        <f>IF(N1091=0,0,N1091*$U$3)</f>
        <v>0</v>
      </c>
      <c r="T1091" s="14">
        <f>SUM(Q1091:S1091)</f>
        <v>0</v>
      </c>
      <c r="U1091" s="14">
        <f>IF(O1091=0,0,O1091*$U$3)</f>
        <v>0</v>
      </c>
      <c r="V1091" s="37"/>
    </row>
    <row r="1092" ht="21" customHeight="1">
      <c r="A1092" t="s" s="32">
        <v>2065</v>
      </c>
      <c r="B1092" t="s" s="33">
        <v>2066</v>
      </c>
      <c r="C1092" s="12"/>
      <c r="D1092" t="s" s="33">
        <v>17</v>
      </c>
      <c r="E1092" s="12"/>
      <c r="F1092" s="12"/>
      <c r="G1092" s="14">
        <v>0</v>
      </c>
      <c r="H1092" s="14">
        <v>0</v>
      </c>
      <c r="I1092" s="14">
        <v>0</v>
      </c>
      <c r="J1092" s="14">
        <v>0</v>
      </c>
      <c r="K1092" s="12"/>
      <c r="L1092" s="34">
        <v>0</v>
      </c>
      <c r="M1092" s="35">
        <v>0</v>
      </c>
      <c r="N1092" s="14">
        <v>0</v>
      </c>
      <c r="O1092" s="14">
        <v>0</v>
      </c>
      <c r="P1092" s="15">
        <v>0</v>
      </c>
      <c r="Q1092" s="14">
        <f>IF(G1092=0,0,G1092*$U$3)</f>
        <v>0</v>
      </c>
      <c r="R1092" s="14">
        <f>IF(H1092=0,0,H1092*$U$3)</f>
        <v>0</v>
      </c>
      <c r="S1092" s="14">
        <f>IF(N1092=0,0,N1092*$U$3)</f>
        <v>0</v>
      </c>
      <c r="T1092" s="14">
        <f>SUM(Q1092:S1092)</f>
        <v>0</v>
      </c>
      <c r="U1092" s="14">
        <f>IF(O1092=0,0,O1092*$U$3)</f>
        <v>0</v>
      </c>
      <c r="V1092" s="37"/>
    </row>
    <row r="1093" ht="21" customHeight="1">
      <c r="A1093" t="s" s="32">
        <v>2067</v>
      </c>
      <c r="B1093" t="s" s="33">
        <v>2068</v>
      </c>
      <c r="C1093" s="12"/>
      <c r="D1093" t="s" s="33">
        <v>17</v>
      </c>
      <c r="E1093" s="12"/>
      <c r="F1093" s="12"/>
      <c r="G1093" s="14">
        <v>0</v>
      </c>
      <c r="H1093" s="14">
        <v>0</v>
      </c>
      <c r="I1093" s="14">
        <v>0</v>
      </c>
      <c r="J1093" s="14">
        <v>0</v>
      </c>
      <c r="K1093" s="12"/>
      <c r="L1093" s="34">
        <v>0</v>
      </c>
      <c r="M1093" s="35">
        <v>0</v>
      </c>
      <c r="N1093" s="14">
        <v>0</v>
      </c>
      <c r="O1093" s="14">
        <v>0</v>
      </c>
      <c r="P1093" s="15">
        <v>0</v>
      </c>
      <c r="Q1093" s="14">
        <f>IF(G1093=0,0,G1093*$U$3)</f>
        <v>0</v>
      </c>
      <c r="R1093" s="14">
        <f>IF(H1093=0,0,H1093*$U$3)</f>
        <v>0</v>
      </c>
      <c r="S1093" s="14">
        <f>IF(N1093=0,0,N1093*$U$3)</f>
        <v>0</v>
      </c>
      <c r="T1093" s="14">
        <f>SUM(Q1093:S1093)</f>
        <v>0</v>
      </c>
      <c r="U1093" s="14">
        <f>IF(O1093=0,0,O1093*$U$3)</f>
        <v>0</v>
      </c>
      <c r="V1093" s="37"/>
    </row>
    <row r="1094" ht="21" customHeight="1">
      <c r="A1094" t="s" s="32">
        <v>2069</v>
      </c>
      <c r="B1094" t="s" s="33">
        <v>2070</v>
      </c>
      <c r="C1094" s="12"/>
      <c r="D1094" t="s" s="33">
        <v>17</v>
      </c>
      <c r="E1094" s="12"/>
      <c r="F1094" s="12"/>
      <c r="G1094" s="14">
        <v>0</v>
      </c>
      <c r="H1094" s="14">
        <v>0</v>
      </c>
      <c r="I1094" s="14">
        <v>0</v>
      </c>
      <c r="J1094" s="14">
        <v>0</v>
      </c>
      <c r="K1094" s="12"/>
      <c r="L1094" s="34">
        <v>0</v>
      </c>
      <c r="M1094" s="35">
        <v>0</v>
      </c>
      <c r="N1094" s="14">
        <v>0</v>
      </c>
      <c r="O1094" s="14">
        <v>0</v>
      </c>
      <c r="P1094" s="15">
        <v>0</v>
      </c>
      <c r="Q1094" s="14">
        <f>IF(G1094=0,0,G1094*$U$3)</f>
        <v>0</v>
      </c>
      <c r="R1094" s="14">
        <f>IF(H1094=0,0,H1094*$U$3)</f>
        <v>0</v>
      </c>
      <c r="S1094" s="14">
        <f>IF(N1094=0,0,N1094*$U$3)</f>
        <v>0</v>
      </c>
      <c r="T1094" s="14">
        <f>SUM(Q1094:S1094)</f>
        <v>0</v>
      </c>
      <c r="U1094" s="14">
        <f>IF(O1094=0,0,O1094*$U$3)</f>
        <v>0</v>
      </c>
      <c r="V1094" s="37"/>
    </row>
    <row r="1095" ht="21" customHeight="1">
      <c r="A1095" t="s" s="32">
        <v>2071</v>
      </c>
      <c r="B1095" t="s" s="33">
        <v>1860</v>
      </c>
      <c r="C1095" s="12"/>
      <c r="D1095" t="s" s="33">
        <v>17</v>
      </c>
      <c r="E1095" s="12"/>
      <c r="F1095" s="12"/>
      <c r="G1095" s="14">
        <v>0</v>
      </c>
      <c r="H1095" s="14">
        <v>0</v>
      </c>
      <c r="I1095" s="14">
        <v>0</v>
      </c>
      <c r="J1095" s="14">
        <v>0</v>
      </c>
      <c r="K1095" s="12"/>
      <c r="L1095" s="34">
        <v>0</v>
      </c>
      <c r="M1095" s="35">
        <v>0</v>
      </c>
      <c r="N1095" s="14">
        <v>0</v>
      </c>
      <c r="O1095" s="14">
        <v>0</v>
      </c>
      <c r="P1095" s="15">
        <v>0</v>
      </c>
      <c r="Q1095" s="14">
        <f>IF(G1095=0,0,G1095*$U$3)</f>
        <v>0</v>
      </c>
      <c r="R1095" s="14">
        <f>IF(H1095=0,0,H1095*$U$3)</f>
        <v>0</v>
      </c>
      <c r="S1095" s="14">
        <f>IF(N1095=0,0,N1095*$U$3)</f>
        <v>0</v>
      </c>
      <c r="T1095" s="14">
        <f>SUM(Q1095:S1095)</f>
        <v>0</v>
      </c>
      <c r="U1095" s="14">
        <f>IF(O1095=0,0,O1095*$U$3)</f>
        <v>0</v>
      </c>
      <c r="V1095" s="37"/>
    </row>
    <row r="1096" ht="21" customHeight="1">
      <c r="A1096" t="s" s="32">
        <v>2072</v>
      </c>
      <c r="B1096" t="s" s="33">
        <v>2073</v>
      </c>
      <c r="C1096" s="12"/>
      <c r="D1096" t="s" s="33">
        <v>17</v>
      </c>
      <c r="E1096" s="12"/>
      <c r="F1096" s="12"/>
      <c r="G1096" s="14">
        <v>0</v>
      </c>
      <c r="H1096" s="14">
        <v>0</v>
      </c>
      <c r="I1096" s="14">
        <v>0</v>
      </c>
      <c r="J1096" s="14">
        <v>0</v>
      </c>
      <c r="K1096" s="12"/>
      <c r="L1096" s="34">
        <v>0</v>
      </c>
      <c r="M1096" s="35">
        <v>0</v>
      </c>
      <c r="N1096" s="14">
        <v>0</v>
      </c>
      <c r="O1096" s="14">
        <v>0</v>
      </c>
      <c r="P1096" s="15">
        <v>0</v>
      </c>
      <c r="Q1096" s="14">
        <f>IF(G1096=0,0,G1096*$U$3)</f>
        <v>0</v>
      </c>
      <c r="R1096" s="14">
        <f>IF(H1096=0,0,H1096*$U$3)</f>
        <v>0</v>
      </c>
      <c r="S1096" s="14">
        <f>IF(N1096=0,0,N1096*$U$3)</f>
        <v>0</v>
      </c>
      <c r="T1096" s="14">
        <f>SUM(Q1096:S1096)</f>
        <v>0</v>
      </c>
      <c r="U1096" s="14">
        <f>IF(O1096=0,0,O1096*$U$3)</f>
        <v>0</v>
      </c>
      <c r="V1096" s="37"/>
    </row>
    <row r="1097" ht="21" customHeight="1">
      <c r="A1097" t="s" s="32">
        <v>2074</v>
      </c>
      <c r="B1097" t="s" s="33">
        <v>2075</v>
      </c>
      <c r="C1097" s="12"/>
      <c r="D1097" t="s" s="33">
        <v>17</v>
      </c>
      <c r="E1097" s="12"/>
      <c r="F1097" s="12"/>
      <c r="G1097" s="14">
        <v>0</v>
      </c>
      <c r="H1097" s="14">
        <v>0</v>
      </c>
      <c r="I1097" s="14">
        <v>0</v>
      </c>
      <c r="J1097" s="14">
        <v>0</v>
      </c>
      <c r="K1097" s="12"/>
      <c r="L1097" s="34">
        <v>0</v>
      </c>
      <c r="M1097" s="35">
        <v>0</v>
      </c>
      <c r="N1097" s="14">
        <v>0</v>
      </c>
      <c r="O1097" s="14">
        <v>0</v>
      </c>
      <c r="P1097" s="15">
        <v>0</v>
      </c>
      <c r="Q1097" s="14">
        <f>IF(G1097=0,0,G1097*$U$3)</f>
        <v>0</v>
      </c>
      <c r="R1097" s="14">
        <f>IF(H1097=0,0,H1097*$U$3)</f>
        <v>0</v>
      </c>
      <c r="S1097" s="14">
        <f>IF(N1097=0,0,N1097*$U$3)</f>
        <v>0</v>
      </c>
      <c r="T1097" s="14">
        <f>SUM(Q1097:S1097)</f>
        <v>0</v>
      </c>
      <c r="U1097" s="14">
        <f>IF(O1097=0,0,O1097*$U$3)</f>
        <v>0</v>
      </c>
      <c r="V1097" s="37"/>
    </row>
    <row r="1098" ht="21" customHeight="1">
      <c r="A1098" t="s" s="32">
        <v>2076</v>
      </c>
      <c r="B1098" t="s" s="33">
        <v>2077</v>
      </c>
      <c r="C1098" s="12"/>
      <c r="D1098" t="s" s="33">
        <v>17</v>
      </c>
      <c r="E1098" s="12"/>
      <c r="F1098" s="12"/>
      <c r="G1098" s="14">
        <v>0</v>
      </c>
      <c r="H1098" s="14">
        <v>0</v>
      </c>
      <c r="I1098" s="14">
        <v>0</v>
      </c>
      <c r="J1098" s="14">
        <v>0</v>
      </c>
      <c r="K1098" s="12"/>
      <c r="L1098" s="34">
        <v>0</v>
      </c>
      <c r="M1098" s="35">
        <v>0</v>
      </c>
      <c r="N1098" s="14">
        <v>0</v>
      </c>
      <c r="O1098" s="14">
        <v>0</v>
      </c>
      <c r="P1098" s="15">
        <v>0</v>
      </c>
      <c r="Q1098" s="14">
        <f>IF(G1098=0,0,G1098*$U$3)</f>
        <v>0</v>
      </c>
      <c r="R1098" s="14">
        <f>IF(H1098=0,0,H1098*$U$3)</f>
        <v>0</v>
      </c>
      <c r="S1098" s="14">
        <f>IF(N1098=0,0,N1098*$U$3)</f>
        <v>0</v>
      </c>
      <c r="T1098" s="14">
        <f>SUM(Q1098:S1098)</f>
        <v>0</v>
      </c>
      <c r="U1098" s="14">
        <f>IF(O1098=0,0,O1098*$U$3)</f>
        <v>0</v>
      </c>
      <c r="V1098" s="37"/>
    </row>
    <row r="1099" ht="21" customHeight="1">
      <c r="A1099" t="s" s="32">
        <v>2078</v>
      </c>
      <c r="B1099" t="s" s="33">
        <v>2079</v>
      </c>
      <c r="C1099" s="12"/>
      <c r="D1099" t="s" s="33">
        <v>17</v>
      </c>
      <c r="E1099" s="12"/>
      <c r="F1099" s="12"/>
      <c r="G1099" s="14">
        <v>0</v>
      </c>
      <c r="H1099" s="14">
        <v>0</v>
      </c>
      <c r="I1099" s="14">
        <v>0</v>
      </c>
      <c r="J1099" s="14">
        <v>0</v>
      </c>
      <c r="K1099" s="12"/>
      <c r="L1099" s="34">
        <v>0</v>
      </c>
      <c r="M1099" s="35">
        <v>0</v>
      </c>
      <c r="N1099" s="14">
        <v>0</v>
      </c>
      <c r="O1099" s="14">
        <v>0</v>
      </c>
      <c r="P1099" s="15">
        <v>0</v>
      </c>
      <c r="Q1099" s="14">
        <f>IF(G1099=0,0,G1099*$U$3)</f>
        <v>0</v>
      </c>
      <c r="R1099" s="14">
        <f>IF(H1099=0,0,H1099*$U$3)</f>
        <v>0</v>
      </c>
      <c r="S1099" s="14">
        <f>IF(N1099=0,0,N1099*$U$3)</f>
        <v>0</v>
      </c>
      <c r="T1099" s="14">
        <f>SUM(Q1099:S1099)</f>
        <v>0</v>
      </c>
      <c r="U1099" s="14">
        <f>IF(O1099=0,0,O1099*$U$3)</f>
        <v>0</v>
      </c>
      <c r="V1099" s="37"/>
    </row>
    <row r="1100" ht="21" customHeight="1">
      <c r="A1100" t="s" s="32">
        <v>2080</v>
      </c>
      <c r="B1100" t="s" s="33">
        <v>2081</v>
      </c>
      <c r="C1100" s="12"/>
      <c r="D1100" t="s" s="33">
        <v>17</v>
      </c>
      <c r="E1100" s="12"/>
      <c r="F1100" s="12"/>
      <c r="G1100" s="14">
        <v>0</v>
      </c>
      <c r="H1100" s="14">
        <v>0</v>
      </c>
      <c r="I1100" s="14">
        <v>0</v>
      </c>
      <c r="J1100" s="14">
        <v>0</v>
      </c>
      <c r="K1100" s="12"/>
      <c r="L1100" s="34">
        <v>0</v>
      </c>
      <c r="M1100" s="35">
        <v>0</v>
      </c>
      <c r="N1100" s="14">
        <v>0</v>
      </c>
      <c r="O1100" s="14">
        <v>0</v>
      </c>
      <c r="P1100" s="15">
        <v>0</v>
      </c>
      <c r="Q1100" s="14">
        <f>IF(G1100=0,0,G1100*$U$3)</f>
        <v>0</v>
      </c>
      <c r="R1100" s="14">
        <f>IF(H1100=0,0,H1100*$U$3)</f>
        <v>0</v>
      </c>
      <c r="S1100" s="14">
        <f>IF(N1100=0,0,N1100*$U$3)</f>
        <v>0</v>
      </c>
      <c r="T1100" s="14">
        <f>SUM(Q1100:S1100)</f>
        <v>0</v>
      </c>
      <c r="U1100" s="14">
        <f>IF(O1100=0,0,O1100*$U$3)</f>
        <v>0</v>
      </c>
      <c r="V1100" s="37"/>
    </row>
    <row r="1101" ht="21" customHeight="1">
      <c r="A1101" t="s" s="32">
        <v>2082</v>
      </c>
      <c r="B1101" t="s" s="33">
        <v>2083</v>
      </c>
      <c r="C1101" s="12"/>
      <c r="D1101" t="s" s="33">
        <v>17</v>
      </c>
      <c r="E1101" s="12"/>
      <c r="F1101" s="12"/>
      <c r="G1101" s="14">
        <v>0</v>
      </c>
      <c r="H1101" s="14">
        <v>0</v>
      </c>
      <c r="I1101" s="14">
        <v>0</v>
      </c>
      <c r="J1101" s="14">
        <v>0</v>
      </c>
      <c r="K1101" s="12"/>
      <c r="L1101" s="34">
        <v>0</v>
      </c>
      <c r="M1101" s="35">
        <v>0</v>
      </c>
      <c r="N1101" s="14">
        <v>0</v>
      </c>
      <c r="O1101" s="14">
        <v>0</v>
      </c>
      <c r="P1101" s="15">
        <v>0</v>
      </c>
      <c r="Q1101" s="14">
        <f>IF(G1101=0,0,G1101*$U$3)</f>
        <v>0</v>
      </c>
      <c r="R1101" s="14">
        <f>IF(H1101=0,0,H1101*$U$3)</f>
        <v>0</v>
      </c>
      <c r="S1101" s="14">
        <f>IF(N1101=0,0,N1101*$U$3)</f>
        <v>0</v>
      </c>
      <c r="T1101" s="14">
        <f>SUM(Q1101:S1101)</f>
        <v>0</v>
      </c>
      <c r="U1101" s="14">
        <f>IF(O1101=0,0,O1101*$U$3)</f>
        <v>0</v>
      </c>
      <c r="V1101" s="37"/>
    </row>
    <row r="1102" ht="21" customHeight="1">
      <c r="A1102" t="s" s="32">
        <v>2084</v>
      </c>
      <c r="B1102" t="s" s="33">
        <v>2085</v>
      </c>
      <c r="C1102" s="12"/>
      <c r="D1102" t="s" s="33">
        <v>17</v>
      </c>
      <c r="E1102" s="12"/>
      <c r="F1102" s="12"/>
      <c r="G1102" s="14">
        <v>0</v>
      </c>
      <c r="H1102" s="14">
        <v>0</v>
      </c>
      <c r="I1102" s="14">
        <v>0</v>
      </c>
      <c r="J1102" s="14">
        <v>0</v>
      </c>
      <c r="K1102" s="12"/>
      <c r="L1102" s="34">
        <v>0</v>
      </c>
      <c r="M1102" s="35">
        <v>0</v>
      </c>
      <c r="N1102" s="14">
        <v>0</v>
      </c>
      <c r="O1102" s="14">
        <v>0</v>
      </c>
      <c r="P1102" s="15">
        <v>0</v>
      </c>
      <c r="Q1102" s="14">
        <f>IF(G1102=0,0,G1102*$U$3)</f>
        <v>0</v>
      </c>
      <c r="R1102" s="14">
        <f>IF(H1102=0,0,H1102*$U$3)</f>
        <v>0</v>
      </c>
      <c r="S1102" s="14">
        <f>IF(N1102=0,0,N1102*$U$3)</f>
        <v>0</v>
      </c>
      <c r="T1102" s="14">
        <f>SUM(Q1102:S1102)</f>
        <v>0</v>
      </c>
      <c r="U1102" s="14">
        <f>IF(O1102=0,0,O1102*$U$3)</f>
        <v>0</v>
      </c>
      <c r="V1102" s="37"/>
    </row>
    <row r="1103" ht="21" customHeight="1">
      <c r="A1103" t="s" s="32">
        <v>2086</v>
      </c>
      <c r="B1103" t="s" s="33">
        <v>2087</v>
      </c>
      <c r="C1103" s="12"/>
      <c r="D1103" t="s" s="33">
        <v>17</v>
      </c>
      <c r="E1103" s="12"/>
      <c r="F1103" s="12"/>
      <c r="G1103" s="14">
        <v>0</v>
      </c>
      <c r="H1103" s="14">
        <v>0</v>
      </c>
      <c r="I1103" s="14">
        <v>0</v>
      </c>
      <c r="J1103" s="14">
        <v>0</v>
      </c>
      <c r="K1103" s="12"/>
      <c r="L1103" s="34">
        <v>0</v>
      </c>
      <c r="M1103" s="35">
        <v>0</v>
      </c>
      <c r="N1103" s="14">
        <v>0</v>
      </c>
      <c r="O1103" s="14">
        <v>0</v>
      </c>
      <c r="P1103" s="15">
        <v>0</v>
      </c>
      <c r="Q1103" s="14">
        <f>IF(G1103=0,0,G1103*$U$3)</f>
        <v>0</v>
      </c>
      <c r="R1103" s="14">
        <f>IF(H1103=0,0,H1103*$U$3)</f>
        <v>0</v>
      </c>
      <c r="S1103" s="14">
        <f>IF(N1103=0,0,N1103*$U$3)</f>
        <v>0</v>
      </c>
      <c r="T1103" s="14">
        <f>SUM(Q1103:S1103)</f>
        <v>0</v>
      </c>
      <c r="U1103" s="14">
        <f>IF(O1103=0,0,O1103*$U$3)</f>
        <v>0</v>
      </c>
      <c r="V1103" s="37"/>
    </row>
    <row r="1104" ht="21" customHeight="1">
      <c r="A1104" t="s" s="32">
        <v>2088</v>
      </c>
      <c r="B1104" t="s" s="33">
        <v>2089</v>
      </c>
      <c r="C1104" s="12"/>
      <c r="D1104" t="s" s="33">
        <v>17</v>
      </c>
      <c r="E1104" s="12"/>
      <c r="F1104" s="12"/>
      <c r="G1104" s="14">
        <v>0</v>
      </c>
      <c r="H1104" s="14">
        <v>0</v>
      </c>
      <c r="I1104" s="14">
        <v>0</v>
      </c>
      <c r="J1104" s="14">
        <v>0</v>
      </c>
      <c r="K1104" s="12"/>
      <c r="L1104" s="34">
        <v>0</v>
      </c>
      <c r="M1104" s="35">
        <v>0</v>
      </c>
      <c r="N1104" s="14">
        <v>0</v>
      </c>
      <c r="O1104" s="14">
        <v>0</v>
      </c>
      <c r="P1104" s="15">
        <v>0</v>
      </c>
      <c r="Q1104" s="14">
        <f>IF(G1104=0,0,G1104*$U$3)</f>
        <v>0</v>
      </c>
      <c r="R1104" s="14">
        <f>IF(H1104=0,0,H1104*$U$3)</f>
        <v>0</v>
      </c>
      <c r="S1104" s="14">
        <f>IF(N1104=0,0,N1104*$U$3)</f>
        <v>0</v>
      </c>
      <c r="T1104" s="14">
        <f>SUM(Q1104:S1104)</f>
        <v>0</v>
      </c>
      <c r="U1104" s="14">
        <f>IF(O1104=0,0,O1104*$U$3)</f>
        <v>0</v>
      </c>
      <c r="V1104" s="37"/>
    </row>
    <row r="1105" ht="42" customHeight="1">
      <c r="A1105" t="s" s="32">
        <v>2090</v>
      </c>
      <c r="B1105" t="s" s="33">
        <v>2091</v>
      </c>
      <c r="C1105" s="12"/>
      <c r="D1105" t="s" s="33">
        <v>17</v>
      </c>
      <c r="E1105" s="12"/>
      <c r="F1105" s="12"/>
      <c r="G1105" s="14">
        <v>0</v>
      </c>
      <c r="H1105" s="14">
        <v>0</v>
      </c>
      <c r="I1105" s="14">
        <v>0</v>
      </c>
      <c r="J1105" s="14">
        <v>0</v>
      </c>
      <c r="K1105" s="12"/>
      <c r="L1105" s="34">
        <v>0</v>
      </c>
      <c r="M1105" s="35">
        <v>0</v>
      </c>
      <c r="N1105" s="14">
        <v>0</v>
      </c>
      <c r="O1105" s="14">
        <v>0</v>
      </c>
      <c r="P1105" s="15">
        <v>0</v>
      </c>
      <c r="Q1105" s="14">
        <f>IF(G1105=0,0,G1105*$U$3)</f>
        <v>0</v>
      </c>
      <c r="R1105" s="14">
        <f>IF(H1105=0,0,H1105*$U$3)</f>
        <v>0</v>
      </c>
      <c r="S1105" s="14">
        <f>IF(N1105=0,0,N1105*$U$3)</f>
        <v>0</v>
      </c>
      <c r="T1105" s="14">
        <f>SUM(Q1105:S1105)</f>
        <v>0</v>
      </c>
      <c r="U1105" s="14">
        <f>IF(O1105=0,0,O1105*$U$3)</f>
        <v>0</v>
      </c>
      <c r="V1105" s="37"/>
    </row>
    <row r="1106" ht="21" customHeight="1">
      <c r="A1106" t="s" s="32">
        <v>2092</v>
      </c>
      <c r="B1106" t="s" s="33">
        <v>2093</v>
      </c>
      <c r="C1106" s="12"/>
      <c r="D1106" t="s" s="33">
        <v>17</v>
      </c>
      <c r="E1106" s="12"/>
      <c r="F1106" s="12"/>
      <c r="G1106" s="14">
        <v>0</v>
      </c>
      <c r="H1106" s="14">
        <v>0</v>
      </c>
      <c r="I1106" s="14">
        <v>0</v>
      </c>
      <c r="J1106" s="14">
        <v>0</v>
      </c>
      <c r="K1106" s="12"/>
      <c r="L1106" s="34">
        <v>0</v>
      </c>
      <c r="M1106" s="35">
        <v>0</v>
      </c>
      <c r="N1106" s="14">
        <v>0</v>
      </c>
      <c r="O1106" s="14">
        <v>0</v>
      </c>
      <c r="P1106" s="15">
        <v>0</v>
      </c>
      <c r="Q1106" s="14">
        <f>IF(G1106=0,0,G1106*$U$3)</f>
        <v>0</v>
      </c>
      <c r="R1106" s="14">
        <f>IF(H1106=0,0,H1106*$U$3)</f>
        <v>0</v>
      </c>
      <c r="S1106" s="14">
        <f>IF(N1106=0,0,N1106*$U$3)</f>
        <v>0</v>
      </c>
      <c r="T1106" s="14">
        <f>SUM(Q1106:S1106)</f>
        <v>0</v>
      </c>
      <c r="U1106" s="14">
        <f>IF(O1106=0,0,O1106*$U$3)</f>
        <v>0</v>
      </c>
      <c r="V1106" s="37"/>
    </row>
    <row r="1107" ht="21" customHeight="1">
      <c r="A1107" t="s" s="32">
        <v>2094</v>
      </c>
      <c r="B1107" t="s" s="33">
        <v>2095</v>
      </c>
      <c r="C1107" s="12"/>
      <c r="D1107" t="s" s="33">
        <v>17</v>
      </c>
      <c r="E1107" s="12"/>
      <c r="F1107" s="12"/>
      <c r="G1107" s="14">
        <v>0</v>
      </c>
      <c r="H1107" s="14">
        <v>0</v>
      </c>
      <c r="I1107" s="14">
        <v>0</v>
      </c>
      <c r="J1107" s="14">
        <v>0</v>
      </c>
      <c r="K1107" s="12"/>
      <c r="L1107" s="34">
        <v>0</v>
      </c>
      <c r="M1107" s="35">
        <v>0</v>
      </c>
      <c r="N1107" s="14">
        <v>0</v>
      </c>
      <c r="O1107" s="14">
        <v>0</v>
      </c>
      <c r="P1107" s="15">
        <v>0</v>
      </c>
      <c r="Q1107" s="14">
        <f>IF(G1107=0,0,G1107*$U$3)</f>
        <v>0</v>
      </c>
      <c r="R1107" s="14">
        <f>IF(H1107=0,0,H1107*$U$3)</f>
        <v>0</v>
      </c>
      <c r="S1107" s="14">
        <f>IF(N1107=0,0,N1107*$U$3)</f>
        <v>0</v>
      </c>
      <c r="T1107" s="14">
        <f>SUM(Q1107:S1107)</f>
        <v>0</v>
      </c>
      <c r="U1107" s="14">
        <f>IF(O1107=0,0,O1107*$U$3)</f>
        <v>0</v>
      </c>
      <c r="V1107" s="37"/>
    </row>
    <row r="1108" ht="21" customHeight="1">
      <c r="A1108" t="s" s="32">
        <v>2096</v>
      </c>
      <c r="B1108" t="s" s="33">
        <v>2097</v>
      </c>
      <c r="C1108" s="12"/>
      <c r="D1108" t="s" s="33">
        <v>17</v>
      </c>
      <c r="E1108" s="12"/>
      <c r="F1108" s="12"/>
      <c r="G1108" s="14">
        <v>0</v>
      </c>
      <c r="H1108" s="14">
        <v>0</v>
      </c>
      <c r="I1108" s="14">
        <v>0</v>
      </c>
      <c r="J1108" s="14">
        <v>0</v>
      </c>
      <c r="K1108" s="12"/>
      <c r="L1108" s="34">
        <v>0</v>
      </c>
      <c r="M1108" s="35">
        <v>0</v>
      </c>
      <c r="N1108" s="14">
        <v>0</v>
      </c>
      <c r="O1108" s="14">
        <v>0</v>
      </c>
      <c r="P1108" s="15">
        <v>0</v>
      </c>
      <c r="Q1108" s="14">
        <f>IF(G1108=0,0,G1108*$U$3)</f>
        <v>0</v>
      </c>
      <c r="R1108" s="14">
        <f>IF(H1108=0,0,H1108*$U$3)</f>
        <v>0</v>
      </c>
      <c r="S1108" s="14">
        <f>IF(N1108=0,0,N1108*$U$3)</f>
        <v>0</v>
      </c>
      <c r="T1108" s="14">
        <f>SUM(Q1108:S1108)</f>
        <v>0</v>
      </c>
      <c r="U1108" s="14">
        <f>IF(O1108=0,0,O1108*$U$3)</f>
        <v>0</v>
      </c>
      <c r="V1108" s="37"/>
    </row>
    <row r="1109" ht="42" customHeight="1">
      <c r="A1109" t="s" s="32">
        <v>2098</v>
      </c>
      <c r="B1109" t="s" s="33">
        <v>2099</v>
      </c>
      <c r="C1109" s="12"/>
      <c r="D1109" t="s" s="33">
        <v>17</v>
      </c>
      <c r="E1109" s="12"/>
      <c r="F1109" s="12"/>
      <c r="G1109" s="14">
        <v>0</v>
      </c>
      <c r="H1109" s="14">
        <v>0</v>
      </c>
      <c r="I1109" s="14">
        <v>0</v>
      </c>
      <c r="J1109" s="14">
        <v>0</v>
      </c>
      <c r="K1109" s="12"/>
      <c r="L1109" s="34">
        <v>0</v>
      </c>
      <c r="M1109" s="35">
        <v>0</v>
      </c>
      <c r="N1109" s="14">
        <v>0</v>
      </c>
      <c r="O1109" s="14">
        <v>0</v>
      </c>
      <c r="P1109" s="15">
        <v>0</v>
      </c>
      <c r="Q1109" s="14">
        <f>IF(G1109=0,0,G1109*$U$3)</f>
        <v>0</v>
      </c>
      <c r="R1109" s="14">
        <f>IF(H1109=0,0,H1109*$U$3)</f>
        <v>0</v>
      </c>
      <c r="S1109" s="14">
        <f>IF(N1109=0,0,N1109*$U$3)</f>
        <v>0</v>
      </c>
      <c r="T1109" s="14">
        <f>SUM(Q1109:S1109)</f>
        <v>0</v>
      </c>
      <c r="U1109" s="14">
        <f>IF(O1109=0,0,O1109*$U$3)</f>
        <v>0</v>
      </c>
      <c r="V1109" s="37"/>
    </row>
    <row r="1110" ht="21" customHeight="1">
      <c r="A1110" t="s" s="32">
        <v>2100</v>
      </c>
      <c r="B1110" t="s" s="33">
        <v>2101</v>
      </c>
      <c r="C1110" s="12"/>
      <c r="D1110" t="s" s="33">
        <v>17</v>
      </c>
      <c r="E1110" s="12"/>
      <c r="F1110" s="12"/>
      <c r="G1110" s="14">
        <v>0</v>
      </c>
      <c r="H1110" s="14">
        <v>0</v>
      </c>
      <c r="I1110" s="14">
        <v>0</v>
      </c>
      <c r="J1110" s="14">
        <v>0</v>
      </c>
      <c r="K1110" s="12"/>
      <c r="L1110" s="34">
        <v>0</v>
      </c>
      <c r="M1110" s="35">
        <v>0</v>
      </c>
      <c r="N1110" s="14">
        <v>0</v>
      </c>
      <c r="O1110" s="14">
        <v>0</v>
      </c>
      <c r="P1110" s="15">
        <v>0</v>
      </c>
      <c r="Q1110" s="14">
        <f>IF(G1110=0,0,G1110*$U$3)</f>
        <v>0</v>
      </c>
      <c r="R1110" s="14">
        <f>IF(H1110=0,0,H1110*$U$3)</f>
        <v>0</v>
      </c>
      <c r="S1110" s="14">
        <f>IF(N1110=0,0,N1110*$U$3)</f>
        <v>0</v>
      </c>
      <c r="T1110" s="14">
        <f>SUM(Q1110:S1110)</f>
        <v>0</v>
      </c>
      <c r="U1110" s="14">
        <f>IF(O1110=0,0,O1110*$U$3)</f>
        <v>0</v>
      </c>
      <c r="V1110" s="37"/>
    </row>
    <row r="1111" ht="21" customHeight="1">
      <c r="A1111" t="s" s="32">
        <v>2102</v>
      </c>
      <c r="B1111" t="s" s="33">
        <v>2103</v>
      </c>
      <c r="C1111" s="12"/>
      <c r="D1111" t="s" s="33">
        <v>17</v>
      </c>
      <c r="E1111" s="12"/>
      <c r="F1111" s="12"/>
      <c r="G1111" s="14">
        <v>0</v>
      </c>
      <c r="H1111" s="14">
        <v>0</v>
      </c>
      <c r="I1111" s="14">
        <v>0</v>
      </c>
      <c r="J1111" s="14">
        <v>0</v>
      </c>
      <c r="K1111" s="12"/>
      <c r="L1111" s="34">
        <v>0</v>
      </c>
      <c r="M1111" s="35">
        <v>0</v>
      </c>
      <c r="N1111" s="14">
        <v>0</v>
      </c>
      <c r="O1111" s="14">
        <v>0</v>
      </c>
      <c r="P1111" s="15">
        <v>0</v>
      </c>
      <c r="Q1111" s="14">
        <f>IF(G1111=0,0,G1111*$U$3)</f>
        <v>0</v>
      </c>
      <c r="R1111" s="14">
        <f>IF(H1111=0,0,H1111*$U$3)</f>
        <v>0</v>
      </c>
      <c r="S1111" s="14">
        <f>IF(N1111=0,0,N1111*$U$3)</f>
        <v>0</v>
      </c>
      <c r="T1111" s="14">
        <f>SUM(Q1111:S1111)</f>
        <v>0</v>
      </c>
      <c r="U1111" s="14">
        <f>IF(O1111=0,0,O1111*$U$3)</f>
        <v>0</v>
      </c>
      <c r="V1111" s="37"/>
    </row>
    <row r="1112" ht="31.5" customHeight="1">
      <c r="A1112" t="s" s="32">
        <v>2104</v>
      </c>
      <c r="B1112" t="s" s="33">
        <v>2105</v>
      </c>
      <c r="C1112" s="12"/>
      <c r="D1112" t="s" s="33">
        <v>17</v>
      </c>
      <c r="E1112" s="12"/>
      <c r="F1112" s="12"/>
      <c r="G1112" s="14">
        <v>0</v>
      </c>
      <c r="H1112" s="14">
        <v>0</v>
      </c>
      <c r="I1112" s="14">
        <v>0</v>
      </c>
      <c r="J1112" s="14">
        <v>0</v>
      </c>
      <c r="K1112" s="12"/>
      <c r="L1112" s="34">
        <v>0</v>
      </c>
      <c r="M1112" s="35">
        <v>0</v>
      </c>
      <c r="N1112" s="14">
        <v>0</v>
      </c>
      <c r="O1112" s="14">
        <v>0</v>
      </c>
      <c r="P1112" s="15">
        <v>0</v>
      </c>
      <c r="Q1112" s="14">
        <f>IF(G1112=0,0,G1112*$U$3)</f>
        <v>0</v>
      </c>
      <c r="R1112" s="14">
        <f>IF(H1112=0,0,H1112*$U$3)</f>
        <v>0</v>
      </c>
      <c r="S1112" s="14">
        <f>IF(N1112=0,0,N1112*$U$3)</f>
        <v>0</v>
      </c>
      <c r="T1112" s="14">
        <f>SUM(Q1112:S1112)</f>
        <v>0</v>
      </c>
      <c r="U1112" s="14">
        <f>IF(O1112=0,0,O1112*$U$3)</f>
        <v>0</v>
      </c>
      <c r="V1112" s="37"/>
    </row>
    <row r="1113" ht="31.5" customHeight="1">
      <c r="A1113" t="s" s="32">
        <v>2106</v>
      </c>
      <c r="B1113" t="s" s="33">
        <v>2107</v>
      </c>
      <c r="C1113" s="12"/>
      <c r="D1113" t="s" s="33">
        <v>17</v>
      </c>
      <c r="E1113" s="12"/>
      <c r="F1113" s="12"/>
      <c r="G1113" s="14">
        <v>0</v>
      </c>
      <c r="H1113" s="14">
        <v>0</v>
      </c>
      <c r="I1113" s="14">
        <v>0</v>
      </c>
      <c r="J1113" s="14">
        <v>0</v>
      </c>
      <c r="K1113" s="12"/>
      <c r="L1113" s="34">
        <v>0</v>
      </c>
      <c r="M1113" s="35">
        <v>0</v>
      </c>
      <c r="N1113" s="14">
        <v>0</v>
      </c>
      <c r="O1113" s="14">
        <v>0</v>
      </c>
      <c r="P1113" s="15">
        <v>0</v>
      </c>
      <c r="Q1113" s="14">
        <f>IF(G1113=0,0,G1113*$U$3)</f>
        <v>0</v>
      </c>
      <c r="R1113" s="14">
        <f>IF(H1113=0,0,H1113*$U$3)</f>
        <v>0</v>
      </c>
      <c r="S1113" s="14">
        <f>IF(N1113=0,0,N1113*$U$3)</f>
        <v>0</v>
      </c>
      <c r="T1113" s="14">
        <f>SUM(Q1113:S1113)</f>
        <v>0</v>
      </c>
      <c r="U1113" s="14">
        <f>IF(O1113=0,0,O1113*$U$3)</f>
        <v>0</v>
      </c>
      <c r="V1113" s="37"/>
    </row>
    <row r="1114" ht="21" customHeight="1">
      <c r="A1114" t="s" s="32">
        <v>2108</v>
      </c>
      <c r="B1114" t="s" s="33">
        <v>2109</v>
      </c>
      <c r="C1114" s="12"/>
      <c r="D1114" t="s" s="33">
        <v>17</v>
      </c>
      <c r="E1114" s="12"/>
      <c r="F1114" s="12"/>
      <c r="G1114" s="14">
        <v>0</v>
      </c>
      <c r="H1114" s="14">
        <v>0</v>
      </c>
      <c r="I1114" s="14">
        <v>0</v>
      </c>
      <c r="J1114" s="14">
        <v>0</v>
      </c>
      <c r="K1114" s="12"/>
      <c r="L1114" s="34">
        <v>0</v>
      </c>
      <c r="M1114" s="35">
        <v>0</v>
      </c>
      <c r="N1114" s="14">
        <v>0</v>
      </c>
      <c r="O1114" s="14">
        <v>0</v>
      </c>
      <c r="P1114" s="15">
        <v>0</v>
      </c>
      <c r="Q1114" s="14">
        <f>IF(G1114=0,0,G1114*$U$3)</f>
        <v>0</v>
      </c>
      <c r="R1114" s="14">
        <f>IF(H1114=0,0,H1114*$U$3)</f>
        <v>0</v>
      </c>
      <c r="S1114" s="14">
        <f>IF(N1114=0,0,N1114*$U$3)</f>
        <v>0</v>
      </c>
      <c r="T1114" s="14">
        <f>SUM(Q1114:S1114)</f>
        <v>0</v>
      </c>
      <c r="U1114" s="14">
        <f>IF(O1114=0,0,O1114*$U$3)</f>
        <v>0</v>
      </c>
      <c r="V1114" s="37"/>
    </row>
    <row r="1115" ht="21" customHeight="1">
      <c r="A1115" t="s" s="32">
        <v>2110</v>
      </c>
      <c r="B1115" t="s" s="33">
        <v>2111</v>
      </c>
      <c r="C1115" s="12"/>
      <c r="D1115" t="s" s="33">
        <v>17</v>
      </c>
      <c r="E1115" s="12"/>
      <c r="F1115" s="12"/>
      <c r="G1115" s="14">
        <v>0</v>
      </c>
      <c r="H1115" s="14">
        <v>0</v>
      </c>
      <c r="I1115" s="14">
        <v>0</v>
      </c>
      <c r="J1115" s="14">
        <v>0</v>
      </c>
      <c r="K1115" s="12"/>
      <c r="L1115" s="34">
        <v>0</v>
      </c>
      <c r="M1115" s="35">
        <v>0</v>
      </c>
      <c r="N1115" s="14">
        <v>0</v>
      </c>
      <c r="O1115" s="14">
        <v>0</v>
      </c>
      <c r="P1115" s="15">
        <v>0</v>
      </c>
      <c r="Q1115" s="14">
        <f>IF(G1115=0,0,G1115*$U$3)</f>
        <v>0</v>
      </c>
      <c r="R1115" s="14">
        <f>IF(H1115=0,0,H1115*$U$3)</f>
        <v>0</v>
      </c>
      <c r="S1115" s="14">
        <f>IF(N1115=0,0,N1115*$U$3)</f>
        <v>0</v>
      </c>
      <c r="T1115" s="14">
        <f>SUM(Q1115:S1115)</f>
        <v>0</v>
      </c>
      <c r="U1115" s="14">
        <f>IF(O1115=0,0,O1115*$U$3)</f>
        <v>0</v>
      </c>
      <c r="V1115" s="37"/>
    </row>
    <row r="1116" ht="31.5" customHeight="1">
      <c r="A1116" t="s" s="32">
        <v>2112</v>
      </c>
      <c r="B1116" t="s" s="33">
        <v>2113</v>
      </c>
      <c r="C1116" s="12"/>
      <c r="D1116" t="s" s="33">
        <v>17</v>
      </c>
      <c r="E1116" s="12"/>
      <c r="F1116" s="12"/>
      <c r="G1116" s="14">
        <v>0</v>
      </c>
      <c r="H1116" s="14">
        <v>0</v>
      </c>
      <c r="I1116" s="14">
        <v>0</v>
      </c>
      <c r="J1116" s="14">
        <v>0</v>
      </c>
      <c r="K1116" s="12"/>
      <c r="L1116" s="34">
        <v>0</v>
      </c>
      <c r="M1116" s="35">
        <v>0</v>
      </c>
      <c r="N1116" s="14">
        <v>0</v>
      </c>
      <c r="O1116" s="14">
        <v>0</v>
      </c>
      <c r="P1116" s="15">
        <v>0</v>
      </c>
      <c r="Q1116" s="14">
        <f>IF(G1116=0,0,G1116*$U$3)</f>
        <v>0</v>
      </c>
      <c r="R1116" s="14">
        <f>IF(H1116=0,0,H1116*$U$3)</f>
        <v>0</v>
      </c>
      <c r="S1116" s="14">
        <f>IF(N1116=0,0,N1116*$U$3)</f>
        <v>0</v>
      </c>
      <c r="T1116" s="14">
        <f>SUM(Q1116:S1116)</f>
        <v>0</v>
      </c>
      <c r="U1116" s="14">
        <f>IF(O1116=0,0,O1116*$U$3)</f>
        <v>0</v>
      </c>
      <c r="V1116" s="37"/>
    </row>
    <row r="1117" ht="42" customHeight="1">
      <c r="A1117" t="s" s="32">
        <v>2114</v>
      </c>
      <c r="B1117" t="s" s="33">
        <v>2115</v>
      </c>
      <c r="C1117" s="12"/>
      <c r="D1117" t="s" s="33">
        <v>17</v>
      </c>
      <c r="E1117" s="12"/>
      <c r="F1117" s="12"/>
      <c r="G1117" s="14">
        <v>0</v>
      </c>
      <c r="H1117" s="14">
        <v>0</v>
      </c>
      <c r="I1117" s="14">
        <v>0</v>
      </c>
      <c r="J1117" s="14">
        <v>0</v>
      </c>
      <c r="K1117" s="12"/>
      <c r="L1117" s="34">
        <v>0</v>
      </c>
      <c r="M1117" s="35">
        <v>0</v>
      </c>
      <c r="N1117" s="14">
        <v>0</v>
      </c>
      <c r="O1117" s="14">
        <v>0</v>
      </c>
      <c r="P1117" s="15">
        <v>0</v>
      </c>
      <c r="Q1117" s="14">
        <f>IF(G1117=0,0,G1117*$U$3)</f>
        <v>0</v>
      </c>
      <c r="R1117" s="14">
        <f>IF(H1117=0,0,H1117*$U$3)</f>
        <v>0</v>
      </c>
      <c r="S1117" s="14">
        <f>IF(N1117=0,0,N1117*$U$3)</f>
        <v>0</v>
      </c>
      <c r="T1117" s="14">
        <f>SUM(Q1117:S1117)</f>
        <v>0</v>
      </c>
      <c r="U1117" s="14">
        <f>IF(O1117=0,0,O1117*$U$3)</f>
        <v>0</v>
      </c>
      <c r="V1117" s="37"/>
    </row>
    <row r="1118" ht="21" customHeight="1">
      <c r="A1118" t="s" s="32">
        <v>2116</v>
      </c>
      <c r="B1118" t="s" s="33">
        <v>2117</v>
      </c>
      <c r="C1118" s="12"/>
      <c r="D1118" t="s" s="33">
        <v>17</v>
      </c>
      <c r="E1118" s="12"/>
      <c r="F1118" s="12"/>
      <c r="G1118" s="14">
        <v>0</v>
      </c>
      <c r="H1118" s="14">
        <v>0</v>
      </c>
      <c r="I1118" s="14">
        <v>0</v>
      </c>
      <c r="J1118" s="14">
        <v>0</v>
      </c>
      <c r="K1118" s="12"/>
      <c r="L1118" s="34">
        <v>0</v>
      </c>
      <c r="M1118" s="35">
        <v>0</v>
      </c>
      <c r="N1118" s="14">
        <v>0</v>
      </c>
      <c r="O1118" s="14">
        <v>0</v>
      </c>
      <c r="P1118" s="15">
        <v>0</v>
      </c>
      <c r="Q1118" s="14">
        <f>IF(G1118=0,0,G1118*$U$3)</f>
        <v>0</v>
      </c>
      <c r="R1118" s="14">
        <f>IF(H1118=0,0,H1118*$U$3)</f>
        <v>0</v>
      </c>
      <c r="S1118" s="14">
        <f>IF(N1118=0,0,N1118*$U$3)</f>
        <v>0</v>
      </c>
      <c r="T1118" s="14">
        <f>SUM(Q1118:S1118)</f>
        <v>0</v>
      </c>
      <c r="U1118" s="14">
        <f>IF(O1118=0,0,O1118*$U$3)</f>
        <v>0</v>
      </c>
      <c r="V1118" s="37"/>
    </row>
    <row r="1119" ht="21" customHeight="1">
      <c r="A1119" t="s" s="32">
        <v>2118</v>
      </c>
      <c r="B1119" t="s" s="33">
        <v>2119</v>
      </c>
      <c r="C1119" s="12"/>
      <c r="D1119" t="s" s="33">
        <v>17</v>
      </c>
      <c r="E1119" s="12"/>
      <c r="F1119" s="12"/>
      <c r="G1119" s="14">
        <v>0</v>
      </c>
      <c r="H1119" s="14">
        <v>0</v>
      </c>
      <c r="I1119" s="14">
        <v>0</v>
      </c>
      <c r="J1119" s="14">
        <v>0</v>
      </c>
      <c r="K1119" s="12"/>
      <c r="L1119" s="34">
        <v>0</v>
      </c>
      <c r="M1119" s="35">
        <v>0</v>
      </c>
      <c r="N1119" s="14">
        <v>0</v>
      </c>
      <c r="O1119" s="14">
        <v>0</v>
      </c>
      <c r="P1119" s="15">
        <v>0</v>
      </c>
      <c r="Q1119" s="14">
        <f>IF(G1119=0,0,G1119*$U$3)</f>
        <v>0</v>
      </c>
      <c r="R1119" s="14">
        <f>IF(H1119=0,0,H1119*$U$3)</f>
        <v>0</v>
      </c>
      <c r="S1119" s="14">
        <f>IF(N1119=0,0,N1119*$U$3)</f>
        <v>0</v>
      </c>
      <c r="T1119" s="14">
        <f>SUM(Q1119:S1119)</f>
        <v>0</v>
      </c>
      <c r="U1119" s="14">
        <f>IF(O1119=0,0,O1119*$U$3)</f>
        <v>0</v>
      </c>
      <c r="V1119" s="37"/>
    </row>
    <row r="1120" ht="21" customHeight="1">
      <c r="A1120" t="s" s="32">
        <v>2120</v>
      </c>
      <c r="B1120" t="s" s="33">
        <v>2121</v>
      </c>
      <c r="C1120" s="12"/>
      <c r="D1120" t="s" s="33">
        <v>17</v>
      </c>
      <c r="E1120" s="12"/>
      <c r="F1120" s="12"/>
      <c r="G1120" s="14">
        <v>0</v>
      </c>
      <c r="H1120" s="14">
        <v>0</v>
      </c>
      <c r="I1120" s="14">
        <v>0</v>
      </c>
      <c r="J1120" s="14">
        <v>0</v>
      </c>
      <c r="K1120" s="12"/>
      <c r="L1120" s="34">
        <v>0</v>
      </c>
      <c r="M1120" s="35">
        <v>0</v>
      </c>
      <c r="N1120" s="14">
        <v>0</v>
      </c>
      <c r="O1120" s="14">
        <v>0</v>
      </c>
      <c r="P1120" s="15">
        <v>0</v>
      </c>
      <c r="Q1120" s="14">
        <f>IF(G1120=0,0,G1120*$U$3)</f>
        <v>0</v>
      </c>
      <c r="R1120" s="14">
        <f>IF(H1120=0,0,H1120*$U$3)</f>
        <v>0</v>
      </c>
      <c r="S1120" s="14">
        <f>IF(N1120=0,0,N1120*$U$3)</f>
        <v>0</v>
      </c>
      <c r="T1120" s="14">
        <f>SUM(Q1120:S1120)</f>
        <v>0</v>
      </c>
      <c r="U1120" s="14">
        <f>IF(O1120=0,0,O1120*$U$3)</f>
        <v>0</v>
      </c>
      <c r="V1120" s="37"/>
    </row>
    <row r="1121" ht="21" customHeight="1">
      <c r="A1121" t="s" s="32">
        <v>2122</v>
      </c>
      <c r="B1121" t="s" s="33">
        <v>2123</v>
      </c>
      <c r="C1121" s="12"/>
      <c r="D1121" t="s" s="33">
        <v>17</v>
      </c>
      <c r="E1121" s="12"/>
      <c r="F1121" s="12"/>
      <c r="G1121" s="14">
        <v>0</v>
      </c>
      <c r="H1121" s="14">
        <v>0</v>
      </c>
      <c r="I1121" s="14">
        <v>0</v>
      </c>
      <c r="J1121" s="14">
        <v>0</v>
      </c>
      <c r="K1121" s="12"/>
      <c r="L1121" s="34">
        <v>0</v>
      </c>
      <c r="M1121" s="35">
        <v>0</v>
      </c>
      <c r="N1121" s="14">
        <v>0</v>
      </c>
      <c r="O1121" s="14">
        <v>0</v>
      </c>
      <c r="P1121" s="15">
        <v>0</v>
      </c>
      <c r="Q1121" s="14">
        <f>IF(G1121=0,0,G1121*$U$3)</f>
        <v>0</v>
      </c>
      <c r="R1121" s="14">
        <f>IF(H1121=0,0,H1121*$U$3)</f>
        <v>0</v>
      </c>
      <c r="S1121" s="14">
        <f>IF(N1121=0,0,N1121*$U$3)</f>
        <v>0</v>
      </c>
      <c r="T1121" s="14">
        <f>SUM(Q1121:S1121)</f>
        <v>0</v>
      </c>
      <c r="U1121" s="14">
        <f>IF(O1121=0,0,O1121*$U$3)</f>
        <v>0</v>
      </c>
      <c r="V1121" s="37"/>
    </row>
    <row r="1122" ht="21" customHeight="1">
      <c r="A1122" t="s" s="32">
        <v>2124</v>
      </c>
      <c r="B1122" t="s" s="33">
        <v>2125</v>
      </c>
      <c r="C1122" s="12"/>
      <c r="D1122" t="s" s="33">
        <v>17</v>
      </c>
      <c r="E1122" s="12"/>
      <c r="F1122" s="12"/>
      <c r="G1122" s="14">
        <v>0</v>
      </c>
      <c r="H1122" s="14">
        <v>0</v>
      </c>
      <c r="I1122" s="14">
        <v>0</v>
      </c>
      <c r="J1122" s="14">
        <v>0</v>
      </c>
      <c r="K1122" s="12"/>
      <c r="L1122" s="34">
        <v>0</v>
      </c>
      <c r="M1122" s="35">
        <v>0</v>
      </c>
      <c r="N1122" s="14">
        <v>0</v>
      </c>
      <c r="O1122" s="14">
        <v>0</v>
      </c>
      <c r="P1122" s="15">
        <v>0</v>
      </c>
      <c r="Q1122" s="14">
        <f>IF(G1122=0,0,G1122*$U$3)</f>
        <v>0</v>
      </c>
      <c r="R1122" s="14">
        <f>IF(H1122=0,0,H1122*$U$3)</f>
        <v>0</v>
      </c>
      <c r="S1122" s="14">
        <f>IF(N1122=0,0,N1122*$U$3)</f>
        <v>0</v>
      </c>
      <c r="T1122" s="14">
        <f>SUM(Q1122:S1122)</f>
        <v>0</v>
      </c>
      <c r="U1122" s="14">
        <f>IF(O1122=0,0,O1122*$U$3)</f>
        <v>0</v>
      </c>
      <c r="V1122" s="37"/>
    </row>
    <row r="1123" ht="21" customHeight="1">
      <c r="A1123" t="s" s="32">
        <v>2126</v>
      </c>
      <c r="B1123" t="s" s="33">
        <v>2127</v>
      </c>
      <c r="C1123" s="12"/>
      <c r="D1123" t="s" s="33">
        <v>17</v>
      </c>
      <c r="E1123" s="12"/>
      <c r="F1123" s="12"/>
      <c r="G1123" s="14">
        <v>0</v>
      </c>
      <c r="H1123" s="14">
        <v>0</v>
      </c>
      <c r="I1123" s="14">
        <v>0</v>
      </c>
      <c r="J1123" s="14">
        <v>0</v>
      </c>
      <c r="K1123" s="12"/>
      <c r="L1123" s="34">
        <v>0</v>
      </c>
      <c r="M1123" s="35">
        <v>0</v>
      </c>
      <c r="N1123" s="14">
        <v>0</v>
      </c>
      <c r="O1123" s="14">
        <v>0</v>
      </c>
      <c r="P1123" s="15">
        <v>0</v>
      </c>
      <c r="Q1123" s="14">
        <f>IF(G1123=0,0,G1123*$U$3)</f>
        <v>0</v>
      </c>
      <c r="R1123" s="14">
        <f>IF(H1123=0,0,H1123*$U$3)</f>
        <v>0</v>
      </c>
      <c r="S1123" s="14">
        <f>IF(N1123=0,0,N1123*$U$3)</f>
        <v>0</v>
      </c>
      <c r="T1123" s="14">
        <f>SUM(Q1123:S1123)</f>
        <v>0</v>
      </c>
      <c r="U1123" s="14">
        <f>IF(O1123=0,0,O1123*$U$3)</f>
        <v>0</v>
      </c>
      <c r="V1123" s="37"/>
    </row>
    <row r="1124" ht="21" customHeight="1">
      <c r="A1124" t="s" s="32">
        <v>2128</v>
      </c>
      <c r="B1124" t="s" s="33">
        <v>2129</v>
      </c>
      <c r="C1124" s="12"/>
      <c r="D1124" t="s" s="33">
        <v>17</v>
      </c>
      <c r="E1124" s="12"/>
      <c r="F1124" s="12"/>
      <c r="G1124" s="14">
        <v>0</v>
      </c>
      <c r="H1124" s="14">
        <v>0</v>
      </c>
      <c r="I1124" s="14">
        <v>0</v>
      </c>
      <c r="J1124" s="14">
        <v>0</v>
      </c>
      <c r="K1124" s="12"/>
      <c r="L1124" s="34">
        <v>0</v>
      </c>
      <c r="M1124" s="35">
        <v>0</v>
      </c>
      <c r="N1124" s="14">
        <v>0</v>
      </c>
      <c r="O1124" s="14">
        <v>0</v>
      </c>
      <c r="P1124" s="15">
        <v>0</v>
      </c>
      <c r="Q1124" s="14">
        <f>IF(G1124=0,0,G1124*$U$3)</f>
        <v>0</v>
      </c>
      <c r="R1124" s="14">
        <f>IF(H1124=0,0,H1124*$U$3)</f>
        <v>0</v>
      </c>
      <c r="S1124" s="14">
        <f>IF(N1124=0,0,N1124*$U$3)</f>
        <v>0</v>
      </c>
      <c r="T1124" s="14">
        <f>SUM(Q1124:S1124)</f>
        <v>0</v>
      </c>
      <c r="U1124" s="14">
        <f>IF(O1124=0,0,O1124*$U$3)</f>
        <v>0</v>
      </c>
      <c r="V1124" s="37"/>
    </row>
    <row r="1125" ht="21" customHeight="1">
      <c r="A1125" t="s" s="32">
        <v>2130</v>
      </c>
      <c r="B1125" t="s" s="33">
        <v>2131</v>
      </c>
      <c r="C1125" s="12"/>
      <c r="D1125" t="s" s="33">
        <v>17</v>
      </c>
      <c r="E1125" s="12"/>
      <c r="F1125" s="12"/>
      <c r="G1125" s="14">
        <v>0</v>
      </c>
      <c r="H1125" s="14">
        <v>0</v>
      </c>
      <c r="I1125" s="14">
        <v>0</v>
      </c>
      <c r="J1125" s="14">
        <v>0</v>
      </c>
      <c r="K1125" s="12"/>
      <c r="L1125" s="34">
        <v>0</v>
      </c>
      <c r="M1125" s="35">
        <v>0</v>
      </c>
      <c r="N1125" s="14">
        <v>0</v>
      </c>
      <c r="O1125" s="14">
        <v>0</v>
      </c>
      <c r="P1125" s="15">
        <v>0</v>
      </c>
      <c r="Q1125" s="14">
        <f>IF(G1125=0,0,G1125*$U$3)</f>
        <v>0</v>
      </c>
      <c r="R1125" s="14">
        <f>IF(H1125=0,0,H1125*$U$3)</f>
        <v>0</v>
      </c>
      <c r="S1125" s="14">
        <f>IF(N1125=0,0,N1125*$U$3)</f>
        <v>0</v>
      </c>
      <c r="T1125" s="14">
        <f>SUM(Q1125:S1125)</f>
        <v>0</v>
      </c>
      <c r="U1125" s="14">
        <f>IF(O1125=0,0,O1125*$U$3)</f>
        <v>0</v>
      </c>
      <c r="V1125" s="37"/>
    </row>
    <row r="1126" ht="21" customHeight="1">
      <c r="A1126" t="s" s="32">
        <v>2132</v>
      </c>
      <c r="B1126" t="s" s="33">
        <v>2133</v>
      </c>
      <c r="C1126" s="12"/>
      <c r="D1126" t="s" s="33">
        <v>17</v>
      </c>
      <c r="E1126" s="12"/>
      <c r="F1126" s="12"/>
      <c r="G1126" s="14">
        <v>0</v>
      </c>
      <c r="H1126" s="14">
        <v>0</v>
      </c>
      <c r="I1126" s="14">
        <v>0</v>
      </c>
      <c r="J1126" s="14">
        <v>0</v>
      </c>
      <c r="K1126" s="12"/>
      <c r="L1126" s="34">
        <v>0</v>
      </c>
      <c r="M1126" s="35">
        <v>0</v>
      </c>
      <c r="N1126" s="14">
        <v>0</v>
      </c>
      <c r="O1126" s="14">
        <v>0</v>
      </c>
      <c r="P1126" s="15">
        <v>0</v>
      </c>
      <c r="Q1126" s="14">
        <f>IF(G1126=0,0,G1126*$U$3)</f>
        <v>0</v>
      </c>
      <c r="R1126" s="14">
        <f>IF(H1126=0,0,H1126*$U$3)</f>
        <v>0</v>
      </c>
      <c r="S1126" s="14">
        <f>IF(N1126=0,0,N1126*$U$3)</f>
        <v>0</v>
      </c>
      <c r="T1126" s="14">
        <f>SUM(Q1126:S1126)</f>
        <v>0</v>
      </c>
      <c r="U1126" s="14">
        <f>IF(O1126=0,0,O1126*$U$3)</f>
        <v>0</v>
      </c>
      <c r="V1126" s="37"/>
    </row>
    <row r="1127" ht="21" customHeight="1">
      <c r="A1127" t="s" s="32">
        <v>2134</v>
      </c>
      <c r="B1127" t="s" s="33">
        <v>2135</v>
      </c>
      <c r="C1127" s="12"/>
      <c r="D1127" t="s" s="33">
        <v>17</v>
      </c>
      <c r="E1127" s="12"/>
      <c r="F1127" s="12"/>
      <c r="G1127" s="14">
        <v>0</v>
      </c>
      <c r="H1127" s="14">
        <v>0</v>
      </c>
      <c r="I1127" s="14">
        <v>0</v>
      </c>
      <c r="J1127" s="14">
        <v>0</v>
      </c>
      <c r="K1127" s="12"/>
      <c r="L1127" s="34">
        <v>0</v>
      </c>
      <c r="M1127" s="35">
        <v>0</v>
      </c>
      <c r="N1127" s="14">
        <v>0</v>
      </c>
      <c r="O1127" s="14">
        <v>0</v>
      </c>
      <c r="P1127" s="15">
        <v>0</v>
      </c>
      <c r="Q1127" s="14">
        <f>IF(G1127=0,0,G1127*$U$3)</f>
        <v>0</v>
      </c>
      <c r="R1127" s="14">
        <f>IF(H1127=0,0,H1127*$U$3)</f>
        <v>0</v>
      </c>
      <c r="S1127" s="14">
        <f>IF(N1127=0,0,N1127*$U$3)</f>
        <v>0</v>
      </c>
      <c r="T1127" s="14">
        <f>SUM(Q1127:S1127)</f>
        <v>0</v>
      </c>
      <c r="U1127" s="14">
        <f>IF(O1127=0,0,O1127*$U$3)</f>
        <v>0</v>
      </c>
      <c r="V1127" s="37"/>
    </row>
    <row r="1128" ht="31.5" customHeight="1">
      <c r="A1128" t="s" s="32">
        <v>2136</v>
      </c>
      <c r="B1128" t="s" s="33">
        <v>2137</v>
      </c>
      <c r="C1128" s="12"/>
      <c r="D1128" t="s" s="33">
        <v>17</v>
      </c>
      <c r="E1128" s="12"/>
      <c r="F1128" s="12"/>
      <c r="G1128" s="14">
        <v>0</v>
      </c>
      <c r="H1128" s="14">
        <v>0</v>
      </c>
      <c r="I1128" s="14">
        <v>0</v>
      </c>
      <c r="J1128" s="14">
        <v>0</v>
      </c>
      <c r="K1128" s="12"/>
      <c r="L1128" s="34">
        <v>0</v>
      </c>
      <c r="M1128" s="35">
        <v>0</v>
      </c>
      <c r="N1128" s="14">
        <v>0</v>
      </c>
      <c r="O1128" s="14">
        <v>0</v>
      </c>
      <c r="P1128" s="15">
        <v>0</v>
      </c>
      <c r="Q1128" s="14">
        <f>IF(G1128=0,0,G1128*$U$3)</f>
        <v>0</v>
      </c>
      <c r="R1128" s="14">
        <f>IF(H1128=0,0,H1128*$U$3)</f>
        <v>0</v>
      </c>
      <c r="S1128" s="14">
        <f>IF(N1128=0,0,N1128*$U$3)</f>
        <v>0</v>
      </c>
      <c r="T1128" s="14">
        <f>SUM(Q1128:S1128)</f>
        <v>0</v>
      </c>
      <c r="U1128" s="14">
        <f>IF(O1128=0,0,O1128*$U$3)</f>
        <v>0</v>
      </c>
      <c r="V1128" s="37"/>
    </row>
    <row r="1129" ht="21" customHeight="1">
      <c r="A1129" t="s" s="32">
        <v>2138</v>
      </c>
      <c r="B1129" t="s" s="33">
        <v>2139</v>
      </c>
      <c r="C1129" s="12"/>
      <c r="D1129" t="s" s="33">
        <v>17</v>
      </c>
      <c r="E1129" s="12"/>
      <c r="F1129" s="12"/>
      <c r="G1129" s="14">
        <v>0</v>
      </c>
      <c r="H1129" s="14">
        <v>0</v>
      </c>
      <c r="I1129" s="14">
        <v>0</v>
      </c>
      <c r="J1129" s="14">
        <v>0</v>
      </c>
      <c r="K1129" s="12"/>
      <c r="L1129" s="34">
        <v>0</v>
      </c>
      <c r="M1129" s="35">
        <v>0</v>
      </c>
      <c r="N1129" s="14">
        <v>0</v>
      </c>
      <c r="O1129" s="14">
        <v>0</v>
      </c>
      <c r="P1129" s="15">
        <v>0</v>
      </c>
      <c r="Q1129" s="14">
        <f>IF(G1129=0,0,G1129*$U$3)</f>
        <v>0</v>
      </c>
      <c r="R1129" s="14">
        <f>IF(H1129=0,0,H1129*$U$3)</f>
        <v>0</v>
      </c>
      <c r="S1129" s="14">
        <f>IF(N1129=0,0,N1129*$U$3)</f>
        <v>0</v>
      </c>
      <c r="T1129" s="14">
        <f>SUM(Q1129:S1129)</f>
        <v>0</v>
      </c>
      <c r="U1129" s="14">
        <f>IF(O1129=0,0,O1129*$U$3)</f>
        <v>0</v>
      </c>
      <c r="V1129" s="37"/>
    </row>
    <row r="1130" ht="21" customHeight="1">
      <c r="A1130" t="s" s="32">
        <v>2140</v>
      </c>
      <c r="B1130" t="s" s="33">
        <v>2141</v>
      </c>
      <c r="C1130" s="12"/>
      <c r="D1130" t="s" s="33">
        <v>17</v>
      </c>
      <c r="E1130" s="12"/>
      <c r="F1130" s="12"/>
      <c r="G1130" s="14">
        <v>0</v>
      </c>
      <c r="H1130" s="14">
        <v>0</v>
      </c>
      <c r="I1130" s="14">
        <v>0</v>
      </c>
      <c r="J1130" s="14">
        <v>0</v>
      </c>
      <c r="K1130" s="12"/>
      <c r="L1130" s="34">
        <v>0</v>
      </c>
      <c r="M1130" s="35">
        <v>0</v>
      </c>
      <c r="N1130" s="14">
        <v>0</v>
      </c>
      <c r="O1130" s="14">
        <v>0</v>
      </c>
      <c r="P1130" s="15">
        <v>0</v>
      </c>
      <c r="Q1130" s="14">
        <f>IF(G1130=0,0,G1130*$U$3)</f>
        <v>0</v>
      </c>
      <c r="R1130" s="14">
        <f>IF(H1130=0,0,H1130*$U$3)</f>
        <v>0</v>
      </c>
      <c r="S1130" s="14">
        <f>IF(N1130=0,0,N1130*$U$3)</f>
        <v>0</v>
      </c>
      <c r="T1130" s="14">
        <f>SUM(Q1130:S1130)</f>
        <v>0</v>
      </c>
      <c r="U1130" s="14">
        <f>IF(O1130=0,0,O1130*$U$3)</f>
        <v>0</v>
      </c>
      <c r="V1130" s="37"/>
    </row>
    <row r="1131" ht="21" customHeight="1">
      <c r="A1131" t="s" s="32">
        <v>2142</v>
      </c>
      <c r="B1131" t="s" s="33">
        <v>2143</v>
      </c>
      <c r="C1131" s="12"/>
      <c r="D1131" t="s" s="33">
        <v>17</v>
      </c>
      <c r="E1131" s="12"/>
      <c r="F1131" s="12"/>
      <c r="G1131" s="14">
        <v>0</v>
      </c>
      <c r="H1131" s="14">
        <v>0</v>
      </c>
      <c r="I1131" s="14">
        <v>0</v>
      </c>
      <c r="J1131" s="14">
        <v>0</v>
      </c>
      <c r="K1131" s="12"/>
      <c r="L1131" s="34">
        <v>0</v>
      </c>
      <c r="M1131" s="35">
        <v>0</v>
      </c>
      <c r="N1131" s="14">
        <v>0</v>
      </c>
      <c r="O1131" s="14">
        <v>0</v>
      </c>
      <c r="P1131" s="15">
        <v>0</v>
      </c>
      <c r="Q1131" s="14">
        <f>IF(G1131=0,0,G1131*$U$3)</f>
        <v>0</v>
      </c>
      <c r="R1131" s="14">
        <f>IF(H1131=0,0,H1131*$U$3)</f>
        <v>0</v>
      </c>
      <c r="S1131" s="14">
        <f>IF(N1131=0,0,N1131*$U$3)</f>
        <v>0</v>
      </c>
      <c r="T1131" s="14">
        <f>SUM(Q1131:S1131)</f>
        <v>0</v>
      </c>
      <c r="U1131" s="14">
        <f>IF(O1131=0,0,O1131*$U$3)</f>
        <v>0</v>
      </c>
      <c r="V1131" s="37"/>
    </row>
    <row r="1132" ht="21" customHeight="1">
      <c r="A1132" t="s" s="32">
        <v>2144</v>
      </c>
      <c r="B1132" t="s" s="33">
        <v>2145</v>
      </c>
      <c r="C1132" s="12"/>
      <c r="D1132" t="s" s="33">
        <v>17</v>
      </c>
      <c r="E1132" s="12"/>
      <c r="F1132" s="12"/>
      <c r="G1132" s="14">
        <v>0</v>
      </c>
      <c r="H1132" s="14">
        <v>0</v>
      </c>
      <c r="I1132" s="14">
        <v>0</v>
      </c>
      <c r="J1132" s="14">
        <v>0</v>
      </c>
      <c r="K1132" s="12"/>
      <c r="L1132" s="34">
        <v>0</v>
      </c>
      <c r="M1132" s="35">
        <v>0</v>
      </c>
      <c r="N1132" s="14">
        <v>0</v>
      </c>
      <c r="O1132" s="14">
        <v>0</v>
      </c>
      <c r="P1132" s="15">
        <v>0</v>
      </c>
      <c r="Q1132" s="14">
        <f>IF(G1132=0,0,G1132*$U$3)</f>
        <v>0</v>
      </c>
      <c r="R1132" s="14">
        <f>IF(H1132=0,0,H1132*$U$3)</f>
        <v>0</v>
      </c>
      <c r="S1132" s="14">
        <f>IF(N1132=0,0,N1132*$U$3)</f>
        <v>0</v>
      </c>
      <c r="T1132" s="14">
        <f>SUM(Q1132:S1132)</f>
        <v>0</v>
      </c>
      <c r="U1132" s="14">
        <f>IF(O1132=0,0,O1132*$U$3)</f>
        <v>0</v>
      </c>
      <c r="V1132" s="37"/>
    </row>
    <row r="1133" ht="21" customHeight="1">
      <c r="A1133" t="s" s="32">
        <v>2146</v>
      </c>
      <c r="B1133" t="s" s="33">
        <v>2147</v>
      </c>
      <c r="C1133" s="12"/>
      <c r="D1133" t="s" s="33">
        <v>17</v>
      </c>
      <c r="E1133" s="12"/>
      <c r="F1133" s="12"/>
      <c r="G1133" s="14">
        <v>0</v>
      </c>
      <c r="H1133" s="14">
        <v>0</v>
      </c>
      <c r="I1133" s="14">
        <v>0</v>
      </c>
      <c r="J1133" s="14">
        <v>0</v>
      </c>
      <c r="K1133" s="12"/>
      <c r="L1133" s="34">
        <v>0</v>
      </c>
      <c r="M1133" s="35">
        <v>0</v>
      </c>
      <c r="N1133" s="14">
        <v>0</v>
      </c>
      <c r="O1133" s="14">
        <v>0</v>
      </c>
      <c r="P1133" s="15">
        <v>0</v>
      </c>
      <c r="Q1133" s="14">
        <f>IF(G1133=0,0,G1133*$U$3)</f>
        <v>0</v>
      </c>
      <c r="R1133" s="14">
        <f>IF(H1133=0,0,H1133*$U$3)</f>
        <v>0</v>
      </c>
      <c r="S1133" s="14">
        <f>IF(N1133=0,0,N1133*$U$3)</f>
        <v>0</v>
      </c>
      <c r="T1133" s="14">
        <f>SUM(Q1133:S1133)</f>
        <v>0</v>
      </c>
      <c r="U1133" s="14">
        <f>IF(O1133=0,0,O1133*$U$3)</f>
        <v>0</v>
      </c>
      <c r="V1133" s="37"/>
    </row>
    <row r="1134" ht="21" customHeight="1">
      <c r="A1134" t="s" s="32">
        <v>2148</v>
      </c>
      <c r="B1134" t="s" s="33">
        <v>2149</v>
      </c>
      <c r="C1134" s="12"/>
      <c r="D1134" t="s" s="33">
        <v>17</v>
      </c>
      <c r="E1134" s="12"/>
      <c r="F1134" s="12"/>
      <c r="G1134" s="14">
        <v>0</v>
      </c>
      <c r="H1134" s="14">
        <v>0</v>
      </c>
      <c r="I1134" s="14">
        <v>0</v>
      </c>
      <c r="J1134" s="14">
        <v>0</v>
      </c>
      <c r="K1134" s="12"/>
      <c r="L1134" s="34">
        <v>0</v>
      </c>
      <c r="M1134" s="35">
        <v>0</v>
      </c>
      <c r="N1134" s="14">
        <v>0</v>
      </c>
      <c r="O1134" s="14">
        <v>0</v>
      </c>
      <c r="P1134" s="15">
        <v>0</v>
      </c>
      <c r="Q1134" s="14">
        <f>IF(G1134=0,0,G1134*$U$3)</f>
        <v>0</v>
      </c>
      <c r="R1134" s="14">
        <f>IF(H1134=0,0,H1134*$U$3)</f>
        <v>0</v>
      </c>
      <c r="S1134" s="14">
        <f>IF(N1134=0,0,N1134*$U$3)</f>
        <v>0</v>
      </c>
      <c r="T1134" s="14">
        <f>SUM(Q1134:S1134)</f>
        <v>0</v>
      </c>
      <c r="U1134" s="14">
        <f>IF(O1134=0,0,O1134*$U$3)</f>
        <v>0</v>
      </c>
      <c r="V1134" s="37"/>
    </row>
    <row r="1135" ht="21" customHeight="1">
      <c r="A1135" t="s" s="32">
        <v>2150</v>
      </c>
      <c r="B1135" t="s" s="33">
        <v>2149</v>
      </c>
      <c r="C1135" s="12"/>
      <c r="D1135" t="s" s="33">
        <v>17</v>
      </c>
      <c r="E1135" s="12"/>
      <c r="F1135" s="12"/>
      <c r="G1135" s="14">
        <v>0</v>
      </c>
      <c r="H1135" s="14">
        <v>0</v>
      </c>
      <c r="I1135" s="14">
        <v>0</v>
      </c>
      <c r="J1135" s="14">
        <v>0</v>
      </c>
      <c r="K1135" s="12"/>
      <c r="L1135" s="34">
        <v>0</v>
      </c>
      <c r="M1135" s="35">
        <v>0</v>
      </c>
      <c r="N1135" s="14">
        <v>0</v>
      </c>
      <c r="O1135" s="14">
        <v>0</v>
      </c>
      <c r="P1135" s="15">
        <v>0</v>
      </c>
      <c r="Q1135" s="14">
        <f>IF(G1135=0,0,G1135*$U$3)</f>
        <v>0</v>
      </c>
      <c r="R1135" s="14">
        <f>IF(H1135=0,0,H1135*$U$3)</f>
        <v>0</v>
      </c>
      <c r="S1135" s="14">
        <f>IF(N1135=0,0,N1135*$U$3)</f>
        <v>0</v>
      </c>
      <c r="T1135" s="14">
        <f>SUM(Q1135:S1135)</f>
        <v>0</v>
      </c>
      <c r="U1135" s="14">
        <f>IF(O1135=0,0,O1135*$U$3)</f>
        <v>0</v>
      </c>
      <c r="V1135" s="37"/>
    </row>
    <row r="1136" ht="31.5" customHeight="1">
      <c r="A1136" t="s" s="32">
        <v>2151</v>
      </c>
      <c r="B1136" t="s" s="33">
        <v>2152</v>
      </c>
      <c r="C1136" s="12"/>
      <c r="D1136" t="s" s="33">
        <v>17</v>
      </c>
      <c r="E1136" s="12"/>
      <c r="F1136" s="12"/>
      <c r="G1136" s="14">
        <v>0</v>
      </c>
      <c r="H1136" s="14">
        <v>0</v>
      </c>
      <c r="I1136" s="14">
        <v>0</v>
      </c>
      <c r="J1136" s="14">
        <v>0</v>
      </c>
      <c r="K1136" s="12"/>
      <c r="L1136" s="34">
        <v>0</v>
      </c>
      <c r="M1136" s="35">
        <v>0</v>
      </c>
      <c r="N1136" s="14">
        <v>0</v>
      </c>
      <c r="O1136" s="14">
        <v>0</v>
      </c>
      <c r="P1136" s="15">
        <v>0</v>
      </c>
      <c r="Q1136" s="14">
        <f>IF(G1136=0,0,G1136*$U$3)</f>
        <v>0</v>
      </c>
      <c r="R1136" s="14">
        <f>IF(H1136=0,0,H1136*$U$3)</f>
        <v>0</v>
      </c>
      <c r="S1136" s="14">
        <f>IF(N1136=0,0,N1136*$U$3)</f>
        <v>0</v>
      </c>
      <c r="T1136" s="14">
        <f>SUM(Q1136:S1136)</f>
        <v>0</v>
      </c>
      <c r="U1136" s="14">
        <f>IF(O1136=0,0,O1136*$U$3)</f>
        <v>0</v>
      </c>
      <c r="V1136" s="37"/>
    </row>
    <row r="1137" ht="21" customHeight="1">
      <c r="A1137" t="s" s="32">
        <v>2153</v>
      </c>
      <c r="B1137" t="s" s="33">
        <v>2154</v>
      </c>
      <c r="C1137" s="12"/>
      <c r="D1137" t="s" s="33">
        <v>17</v>
      </c>
      <c r="E1137" s="12"/>
      <c r="F1137" s="12"/>
      <c r="G1137" s="14">
        <v>0</v>
      </c>
      <c r="H1137" s="14">
        <v>0</v>
      </c>
      <c r="I1137" s="14">
        <v>0</v>
      </c>
      <c r="J1137" s="14">
        <v>0</v>
      </c>
      <c r="K1137" s="12"/>
      <c r="L1137" s="34">
        <v>0</v>
      </c>
      <c r="M1137" s="35">
        <v>0</v>
      </c>
      <c r="N1137" s="14">
        <v>0</v>
      </c>
      <c r="O1137" s="14">
        <v>0</v>
      </c>
      <c r="P1137" s="15">
        <v>0</v>
      </c>
      <c r="Q1137" s="14">
        <f>IF(G1137=0,0,G1137*$U$3)</f>
        <v>0</v>
      </c>
      <c r="R1137" s="14">
        <f>IF(H1137=0,0,H1137*$U$3)</f>
        <v>0</v>
      </c>
      <c r="S1137" s="14">
        <f>IF(N1137=0,0,N1137*$U$3)</f>
        <v>0</v>
      </c>
      <c r="T1137" s="14">
        <f>SUM(Q1137:S1137)</f>
        <v>0</v>
      </c>
      <c r="U1137" s="14">
        <f>IF(O1137=0,0,O1137*$U$3)</f>
        <v>0</v>
      </c>
      <c r="V1137" s="37"/>
    </row>
    <row r="1138" ht="21" customHeight="1">
      <c r="A1138" t="s" s="32">
        <v>2155</v>
      </c>
      <c r="B1138" t="s" s="33">
        <v>2156</v>
      </c>
      <c r="C1138" s="12"/>
      <c r="D1138" t="s" s="33">
        <v>17</v>
      </c>
      <c r="E1138" s="12"/>
      <c r="F1138" s="12"/>
      <c r="G1138" s="14">
        <v>0</v>
      </c>
      <c r="H1138" s="14">
        <v>0</v>
      </c>
      <c r="I1138" s="14">
        <v>0</v>
      </c>
      <c r="J1138" s="14">
        <v>0</v>
      </c>
      <c r="K1138" s="12"/>
      <c r="L1138" s="34">
        <v>0</v>
      </c>
      <c r="M1138" s="35">
        <v>0</v>
      </c>
      <c r="N1138" s="14">
        <v>0</v>
      </c>
      <c r="O1138" s="14">
        <v>0</v>
      </c>
      <c r="P1138" s="15">
        <v>0</v>
      </c>
      <c r="Q1138" s="14">
        <f>IF(G1138=0,0,G1138*$U$3)</f>
        <v>0</v>
      </c>
      <c r="R1138" s="14">
        <f>IF(H1138=0,0,H1138*$U$3)</f>
        <v>0</v>
      </c>
      <c r="S1138" s="14">
        <f>IF(N1138=0,0,N1138*$U$3)</f>
        <v>0</v>
      </c>
      <c r="T1138" s="14">
        <f>SUM(Q1138:S1138)</f>
        <v>0</v>
      </c>
      <c r="U1138" s="14">
        <f>IF(O1138=0,0,O1138*$U$3)</f>
        <v>0</v>
      </c>
      <c r="V1138" s="37"/>
    </row>
    <row r="1139" ht="42" customHeight="1">
      <c r="A1139" t="s" s="32">
        <v>2157</v>
      </c>
      <c r="B1139" t="s" s="33">
        <v>2158</v>
      </c>
      <c r="C1139" s="12"/>
      <c r="D1139" t="s" s="33">
        <v>17</v>
      </c>
      <c r="E1139" s="12"/>
      <c r="F1139" s="12"/>
      <c r="G1139" s="14">
        <v>0</v>
      </c>
      <c r="H1139" s="14">
        <v>0</v>
      </c>
      <c r="I1139" s="14">
        <v>0</v>
      </c>
      <c r="J1139" s="14">
        <v>0</v>
      </c>
      <c r="K1139" s="12"/>
      <c r="L1139" s="34">
        <v>0</v>
      </c>
      <c r="M1139" s="35">
        <v>0</v>
      </c>
      <c r="N1139" s="14">
        <v>0</v>
      </c>
      <c r="O1139" s="14">
        <v>0</v>
      </c>
      <c r="P1139" s="15">
        <v>0</v>
      </c>
      <c r="Q1139" s="14">
        <f>IF(G1139=0,0,G1139*$U$3)</f>
        <v>0</v>
      </c>
      <c r="R1139" s="14">
        <f>IF(H1139=0,0,H1139*$U$3)</f>
        <v>0</v>
      </c>
      <c r="S1139" s="14">
        <f>IF(N1139=0,0,N1139*$U$3)</f>
        <v>0</v>
      </c>
      <c r="T1139" s="14">
        <f>SUM(Q1139:S1139)</f>
        <v>0</v>
      </c>
      <c r="U1139" s="14">
        <f>IF(O1139=0,0,O1139*$U$3)</f>
        <v>0</v>
      </c>
      <c r="V1139" s="37"/>
    </row>
    <row r="1140" ht="42" customHeight="1">
      <c r="A1140" t="s" s="32">
        <v>2159</v>
      </c>
      <c r="B1140" t="s" s="33">
        <v>2158</v>
      </c>
      <c r="C1140" s="12"/>
      <c r="D1140" t="s" s="33">
        <v>17</v>
      </c>
      <c r="E1140" s="12"/>
      <c r="F1140" s="12"/>
      <c r="G1140" s="14">
        <v>0</v>
      </c>
      <c r="H1140" s="14">
        <v>0</v>
      </c>
      <c r="I1140" s="14">
        <v>0</v>
      </c>
      <c r="J1140" s="14">
        <v>0</v>
      </c>
      <c r="K1140" s="12"/>
      <c r="L1140" s="34">
        <v>0</v>
      </c>
      <c r="M1140" s="35">
        <v>0</v>
      </c>
      <c r="N1140" s="14">
        <v>0</v>
      </c>
      <c r="O1140" s="14">
        <v>0</v>
      </c>
      <c r="P1140" s="15">
        <v>0</v>
      </c>
      <c r="Q1140" s="14">
        <f>IF(G1140=0,0,G1140*$U$3)</f>
        <v>0</v>
      </c>
      <c r="R1140" s="14">
        <f>IF(H1140=0,0,H1140*$U$3)</f>
        <v>0</v>
      </c>
      <c r="S1140" s="14">
        <f>IF(N1140=0,0,N1140*$U$3)</f>
        <v>0</v>
      </c>
      <c r="T1140" s="14">
        <f>SUM(Q1140:S1140)</f>
        <v>0</v>
      </c>
      <c r="U1140" s="14">
        <f>IF(O1140=0,0,O1140*$U$3)</f>
        <v>0</v>
      </c>
      <c r="V1140" s="37"/>
    </row>
    <row r="1141" ht="31.5" customHeight="1">
      <c r="A1141" t="s" s="32">
        <v>2160</v>
      </c>
      <c r="B1141" t="s" s="33">
        <v>2161</v>
      </c>
      <c r="C1141" s="12"/>
      <c r="D1141" t="s" s="33">
        <v>17</v>
      </c>
      <c r="E1141" s="12"/>
      <c r="F1141" s="12"/>
      <c r="G1141" s="14">
        <v>0</v>
      </c>
      <c r="H1141" s="14">
        <v>0</v>
      </c>
      <c r="I1141" s="14">
        <v>0</v>
      </c>
      <c r="J1141" s="14">
        <v>0</v>
      </c>
      <c r="K1141" s="12"/>
      <c r="L1141" s="34">
        <v>0</v>
      </c>
      <c r="M1141" s="35">
        <v>0</v>
      </c>
      <c r="N1141" s="14">
        <v>0</v>
      </c>
      <c r="O1141" s="14">
        <v>0</v>
      </c>
      <c r="P1141" s="15">
        <v>0</v>
      </c>
      <c r="Q1141" s="14">
        <f>IF(G1141=0,0,G1141*$U$3)</f>
        <v>0</v>
      </c>
      <c r="R1141" s="14">
        <f>IF(H1141=0,0,H1141*$U$3)</f>
        <v>0</v>
      </c>
      <c r="S1141" s="14">
        <f>IF(N1141=0,0,N1141*$U$3)</f>
        <v>0</v>
      </c>
      <c r="T1141" s="14">
        <f>SUM(Q1141:S1141)</f>
        <v>0</v>
      </c>
      <c r="U1141" s="14">
        <f>IF(O1141=0,0,O1141*$U$3)</f>
        <v>0</v>
      </c>
      <c r="V1141" s="37"/>
    </row>
    <row r="1142" ht="31.5" customHeight="1">
      <c r="A1142" t="s" s="32">
        <v>2162</v>
      </c>
      <c r="B1142" t="s" s="33">
        <v>2163</v>
      </c>
      <c r="C1142" s="12"/>
      <c r="D1142" t="s" s="33">
        <v>17</v>
      </c>
      <c r="E1142" s="12"/>
      <c r="F1142" s="12"/>
      <c r="G1142" s="14">
        <v>0</v>
      </c>
      <c r="H1142" s="14">
        <v>0</v>
      </c>
      <c r="I1142" s="14">
        <v>0</v>
      </c>
      <c r="J1142" s="14">
        <v>0</v>
      </c>
      <c r="K1142" s="12"/>
      <c r="L1142" s="34">
        <v>0</v>
      </c>
      <c r="M1142" s="35">
        <v>0</v>
      </c>
      <c r="N1142" s="14">
        <v>0</v>
      </c>
      <c r="O1142" s="14">
        <v>0</v>
      </c>
      <c r="P1142" s="15">
        <v>0</v>
      </c>
      <c r="Q1142" s="14">
        <f>IF(G1142=0,0,G1142*$U$3)</f>
        <v>0</v>
      </c>
      <c r="R1142" s="14">
        <f>IF(H1142=0,0,H1142*$U$3)</f>
        <v>0</v>
      </c>
      <c r="S1142" s="14">
        <f>IF(N1142=0,0,N1142*$U$3)</f>
        <v>0</v>
      </c>
      <c r="T1142" s="14">
        <f>SUM(Q1142:S1142)</f>
        <v>0</v>
      </c>
      <c r="U1142" s="14">
        <f>IF(O1142=0,0,O1142*$U$3)</f>
        <v>0</v>
      </c>
      <c r="V1142" s="37"/>
    </row>
    <row r="1143" ht="21" customHeight="1">
      <c r="A1143" t="s" s="32">
        <v>2164</v>
      </c>
      <c r="B1143" t="s" s="33">
        <v>2165</v>
      </c>
      <c r="C1143" s="12"/>
      <c r="D1143" t="s" s="33">
        <v>17</v>
      </c>
      <c r="E1143" s="12"/>
      <c r="F1143" s="12"/>
      <c r="G1143" s="14">
        <v>0</v>
      </c>
      <c r="H1143" s="14">
        <v>0</v>
      </c>
      <c r="I1143" s="14">
        <v>0</v>
      </c>
      <c r="J1143" s="14">
        <v>0</v>
      </c>
      <c r="K1143" s="12"/>
      <c r="L1143" s="34">
        <v>0</v>
      </c>
      <c r="M1143" s="35">
        <v>0</v>
      </c>
      <c r="N1143" s="14">
        <v>0</v>
      </c>
      <c r="O1143" s="14">
        <v>0</v>
      </c>
      <c r="P1143" s="15">
        <v>0</v>
      </c>
      <c r="Q1143" s="14">
        <f>IF(G1143=0,0,G1143*$U$3)</f>
        <v>0</v>
      </c>
      <c r="R1143" s="14">
        <f>IF(H1143=0,0,H1143*$U$3)</f>
        <v>0</v>
      </c>
      <c r="S1143" s="14">
        <f>IF(N1143=0,0,N1143*$U$3)</f>
        <v>0</v>
      </c>
      <c r="T1143" s="14">
        <f>SUM(Q1143:S1143)</f>
        <v>0</v>
      </c>
      <c r="U1143" s="14">
        <f>IF(O1143=0,0,O1143*$U$3)</f>
        <v>0</v>
      </c>
      <c r="V1143" s="37"/>
    </row>
    <row r="1144" ht="21" customHeight="1">
      <c r="A1144" t="s" s="32">
        <v>2166</v>
      </c>
      <c r="B1144" t="s" s="33">
        <v>2167</v>
      </c>
      <c r="C1144" s="12"/>
      <c r="D1144" t="s" s="33">
        <v>17</v>
      </c>
      <c r="E1144" s="12"/>
      <c r="F1144" s="12"/>
      <c r="G1144" s="14">
        <v>0</v>
      </c>
      <c r="H1144" s="14">
        <v>0</v>
      </c>
      <c r="I1144" s="14">
        <v>0</v>
      </c>
      <c r="J1144" s="14">
        <v>0</v>
      </c>
      <c r="K1144" s="12"/>
      <c r="L1144" s="34">
        <v>0</v>
      </c>
      <c r="M1144" s="35">
        <v>0</v>
      </c>
      <c r="N1144" s="14">
        <v>0</v>
      </c>
      <c r="O1144" s="14">
        <v>0</v>
      </c>
      <c r="P1144" s="15">
        <v>0</v>
      </c>
      <c r="Q1144" s="14">
        <f>IF(G1144=0,0,G1144*$U$3)</f>
        <v>0</v>
      </c>
      <c r="R1144" s="14">
        <f>IF(H1144=0,0,H1144*$U$3)</f>
        <v>0</v>
      </c>
      <c r="S1144" s="14">
        <f>IF(N1144=0,0,N1144*$U$3)</f>
        <v>0</v>
      </c>
      <c r="T1144" s="14">
        <f>SUM(Q1144:S1144)</f>
        <v>0</v>
      </c>
      <c r="U1144" s="14">
        <f>IF(O1144=0,0,O1144*$U$3)</f>
        <v>0</v>
      </c>
      <c r="V1144" s="37"/>
    </row>
    <row r="1145" ht="21" customHeight="1">
      <c r="A1145" t="s" s="32">
        <v>2168</v>
      </c>
      <c r="B1145" t="s" s="33">
        <v>2169</v>
      </c>
      <c r="C1145" s="12"/>
      <c r="D1145" t="s" s="33">
        <v>17</v>
      </c>
      <c r="E1145" s="12"/>
      <c r="F1145" s="12"/>
      <c r="G1145" s="14">
        <v>0</v>
      </c>
      <c r="H1145" s="14">
        <v>0</v>
      </c>
      <c r="I1145" s="14">
        <v>0</v>
      </c>
      <c r="J1145" s="14">
        <v>0</v>
      </c>
      <c r="K1145" s="12"/>
      <c r="L1145" s="34">
        <v>0</v>
      </c>
      <c r="M1145" s="35">
        <v>0</v>
      </c>
      <c r="N1145" s="14">
        <v>0</v>
      </c>
      <c r="O1145" s="14">
        <v>0</v>
      </c>
      <c r="P1145" s="15">
        <v>0</v>
      </c>
      <c r="Q1145" s="14">
        <f>IF(G1145=0,0,G1145*$U$3)</f>
        <v>0</v>
      </c>
      <c r="R1145" s="14">
        <f>IF(H1145=0,0,H1145*$U$3)</f>
        <v>0</v>
      </c>
      <c r="S1145" s="14">
        <f>IF(N1145=0,0,N1145*$U$3)</f>
        <v>0</v>
      </c>
      <c r="T1145" s="14">
        <f>SUM(Q1145:S1145)</f>
        <v>0</v>
      </c>
      <c r="U1145" s="14">
        <f>IF(O1145=0,0,O1145*$U$3)</f>
        <v>0</v>
      </c>
      <c r="V1145" s="37"/>
    </row>
    <row r="1146" ht="21" customHeight="1">
      <c r="A1146" t="s" s="32">
        <v>2170</v>
      </c>
      <c r="B1146" t="s" s="33">
        <v>2171</v>
      </c>
      <c r="C1146" s="12"/>
      <c r="D1146" t="s" s="33">
        <v>17</v>
      </c>
      <c r="E1146" s="12"/>
      <c r="F1146" s="12"/>
      <c r="G1146" s="14">
        <v>0</v>
      </c>
      <c r="H1146" s="14">
        <v>0</v>
      </c>
      <c r="I1146" s="14">
        <v>0</v>
      </c>
      <c r="J1146" s="14">
        <v>0</v>
      </c>
      <c r="K1146" s="12"/>
      <c r="L1146" s="34">
        <v>0</v>
      </c>
      <c r="M1146" s="35">
        <v>0</v>
      </c>
      <c r="N1146" s="14">
        <v>0</v>
      </c>
      <c r="O1146" s="14">
        <v>0</v>
      </c>
      <c r="P1146" s="15">
        <v>0</v>
      </c>
      <c r="Q1146" s="14">
        <f>IF(G1146=0,0,G1146*$U$3)</f>
        <v>0</v>
      </c>
      <c r="R1146" s="14">
        <f>IF(H1146=0,0,H1146*$U$3)</f>
        <v>0</v>
      </c>
      <c r="S1146" s="14">
        <f>IF(N1146=0,0,N1146*$U$3)</f>
        <v>0</v>
      </c>
      <c r="T1146" s="14">
        <f>SUM(Q1146:S1146)</f>
        <v>0</v>
      </c>
      <c r="U1146" s="14">
        <f>IF(O1146=0,0,O1146*$U$3)</f>
        <v>0</v>
      </c>
      <c r="V1146" s="37"/>
    </row>
    <row r="1147" ht="21" customHeight="1">
      <c r="A1147" t="s" s="32">
        <v>2172</v>
      </c>
      <c r="B1147" t="s" s="33">
        <v>2173</v>
      </c>
      <c r="C1147" s="12"/>
      <c r="D1147" t="s" s="33">
        <v>17</v>
      </c>
      <c r="E1147" s="12"/>
      <c r="F1147" s="12"/>
      <c r="G1147" s="14">
        <v>0</v>
      </c>
      <c r="H1147" s="14">
        <v>0</v>
      </c>
      <c r="I1147" s="14">
        <v>0</v>
      </c>
      <c r="J1147" s="14">
        <v>0</v>
      </c>
      <c r="K1147" s="12"/>
      <c r="L1147" s="34">
        <v>0</v>
      </c>
      <c r="M1147" s="35">
        <v>0</v>
      </c>
      <c r="N1147" s="14">
        <v>0</v>
      </c>
      <c r="O1147" s="14">
        <v>0</v>
      </c>
      <c r="P1147" s="15">
        <v>0</v>
      </c>
      <c r="Q1147" s="14">
        <f>IF(G1147=0,0,G1147*$U$3)</f>
        <v>0</v>
      </c>
      <c r="R1147" s="14">
        <f>IF(H1147=0,0,H1147*$U$3)</f>
        <v>0</v>
      </c>
      <c r="S1147" s="14">
        <f>IF(N1147=0,0,N1147*$U$3)</f>
        <v>0</v>
      </c>
      <c r="T1147" s="14">
        <f>SUM(Q1147:S1147)</f>
        <v>0</v>
      </c>
      <c r="U1147" s="14">
        <f>IF(O1147=0,0,O1147*$U$3)</f>
        <v>0</v>
      </c>
      <c r="V1147" s="37"/>
    </row>
    <row r="1148" ht="21" customHeight="1">
      <c r="A1148" t="s" s="32">
        <v>2174</v>
      </c>
      <c r="B1148" t="s" s="33">
        <v>2175</v>
      </c>
      <c r="C1148" s="12"/>
      <c r="D1148" t="s" s="33">
        <v>17</v>
      </c>
      <c r="E1148" s="12"/>
      <c r="F1148" s="12"/>
      <c r="G1148" s="14">
        <v>0</v>
      </c>
      <c r="H1148" s="14">
        <v>0</v>
      </c>
      <c r="I1148" s="14">
        <v>0</v>
      </c>
      <c r="J1148" s="14">
        <v>0</v>
      </c>
      <c r="K1148" s="12"/>
      <c r="L1148" s="34">
        <v>0</v>
      </c>
      <c r="M1148" s="35">
        <v>0</v>
      </c>
      <c r="N1148" s="14">
        <v>0</v>
      </c>
      <c r="O1148" s="14">
        <v>0</v>
      </c>
      <c r="P1148" s="15">
        <v>0</v>
      </c>
      <c r="Q1148" s="14">
        <f>IF(G1148=0,0,G1148*$U$3)</f>
        <v>0</v>
      </c>
      <c r="R1148" s="14">
        <f>IF(H1148=0,0,H1148*$U$3)</f>
        <v>0</v>
      </c>
      <c r="S1148" s="14">
        <f>IF(N1148=0,0,N1148*$U$3)</f>
        <v>0</v>
      </c>
      <c r="T1148" s="14">
        <f>SUM(Q1148:S1148)</f>
        <v>0</v>
      </c>
      <c r="U1148" s="14">
        <f>IF(O1148=0,0,O1148*$U$3)</f>
        <v>0</v>
      </c>
      <c r="V1148" s="37"/>
    </row>
    <row r="1149" ht="21" customHeight="1">
      <c r="A1149" t="s" s="32">
        <v>2176</v>
      </c>
      <c r="B1149" t="s" s="33">
        <v>2177</v>
      </c>
      <c r="C1149" s="12"/>
      <c r="D1149" t="s" s="33">
        <v>17</v>
      </c>
      <c r="E1149" s="12"/>
      <c r="F1149" s="12"/>
      <c r="G1149" s="14">
        <v>0</v>
      </c>
      <c r="H1149" s="14">
        <v>0</v>
      </c>
      <c r="I1149" s="14">
        <v>0</v>
      </c>
      <c r="J1149" s="14">
        <v>0</v>
      </c>
      <c r="K1149" s="12"/>
      <c r="L1149" s="34">
        <v>0</v>
      </c>
      <c r="M1149" s="35">
        <v>0</v>
      </c>
      <c r="N1149" s="14">
        <v>0</v>
      </c>
      <c r="O1149" s="14">
        <v>0</v>
      </c>
      <c r="P1149" s="15">
        <v>0</v>
      </c>
      <c r="Q1149" s="14">
        <f>IF(G1149=0,0,G1149*$U$3)</f>
        <v>0</v>
      </c>
      <c r="R1149" s="14">
        <f>IF(H1149=0,0,H1149*$U$3)</f>
        <v>0</v>
      </c>
      <c r="S1149" s="14">
        <f>IF(N1149=0,0,N1149*$U$3)</f>
        <v>0</v>
      </c>
      <c r="T1149" s="14">
        <f>SUM(Q1149:S1149)</f>
        <v>0</v>
      </c>
      <c r="U1149" s="14">
        <f>IF(O1149=0,0,O1149*$U$3)</f>
        <v>0</v>
      </c>
      <c r="V1149" s="37"/>
    </row>
    <row r="1150" ht="21" customHeight="1">
      <c r="A1150" t="s" s="32">
        <v>2178</v>
      </c>
      <c r="B1150" t="s" s="33">
        <v>2179</v>
      </c>
      <c r="C1150" s="12"/>
      <c r="D1150" t="s" s="33">
        <v>17</v>
      </c>
      <c r="E1150" s="12"/>
      <c r="F1150" s="12"/>
      <c r="G1150" s="14">
        <v>0</v>
      </c>
      <c r="H1150" s="14">
        <v>0</v>
      </c>
      <c r="I1150" s="14">
        <v>0</v>
      </c>
      <c r="J1150" s="14">
        <v>0</v>
      </c>
      <c r="K1150" s="12"/>
      <c r="L1150" s="34">
        <v>0</v>
      </c>
      <c r="M1150" s="35">
        <v>0</v>
      </c>
      <c r="N1150" s="14">
        <v>0</v>
      </c>
      <c r="O1150" s="14">
        <v>0</v>
      </c>
      <c r="P1150" s="15">
        <v>0</v>
      </c>
      <c r="Q1150" s="14">
        <f>IF(G1150=0,0,G1150*$U$3)</f>
        <v>0</v>
      </c>
      <c r="R1150" s="14">
        <f>IF(H1150=0,0,H1150*$U$3)</f>
        <v>0</v>
      </c>
      <c r="S1150" s="14">
        <f>IF(N1150=0,0,N1150*$U$3)</f>
        <v>0</v>
      </c>
      <c r="T1150" s="14">
        <f>SUM(Q1150:S1150)</f>
        <v>0</v>
      </c>
      <c r="U1150" s="14">
        <f>IF(O1150=0,0,O1150*$U$3)</f>
        <v>0</v>
      </c>
      <c r="V1150" s="37"/>
    </row>
    <row r="1151" ht="31.5" customHeight="1">
      <c r="A1151" t="s" s="32">
        <v>2180</v>
      </c>
      <c r="B1151" t="s" s="33">
        <v>2181</v>
      </c>
      <c r="C1151" s="12"/>
      <c r="D1151" t="s" s="33">
        <v>17</v>
      </c>
      <c r="E1151" s="12"/>
      <c r="F1151" s="12"/>
      <c r="G1151" s="14">
        <v>0</v>
      </c>
      <c r="H1151" s="14">
        <v>0</v>
      </c>
      <c r="I1151" s="14">
        <v>0</v>
      </c>
      <c r="J1151" s="14">
        <v>0</v>
      </c>
      <c r="K1151" s="12"/>
      <c r="L1151" s="34">
        <v>0</v>
      </c>
      <c r="M1151" s="35">
        <v>0</v>
      </c>
      <c r="N1151" s="14">
        <v>0</v>
      </c>
      <c r="O1151" s="14">
        <v>0</v>
      </c>
      <c r="P1151" s="15">
        <v>0</v>
      </c>
      <c r="Q1151" s="14">
        <f>IF(G1151=0,0,G1151*$U$3)</f>
        <v>0</v>
      </c>
      <c r="R1151" s="14">
        <f>IF(H1151=0,0,H1151*$U$3)</f>
        <v>0</v>
      </c>
      <c r="S1151" s="14">
        <f>IF(N1151=0,0,N1151*$U$3)</f>
        <v>0</v>
      </c>
      <c r="T1151" s="14">
        <f>SUM(Q1151:S1151)</f>
        <v>0</v>
      </c>
      <c r="U1151" s="14">
        <f>IF(O1151=0,0,O1151*$U$3)</f>
        <v>0</v>
      </c>
      <c r="V1151" s="37"/>
    </row>
    <row r="1152" ht="21" customHeight="1">
      <c r="A1152" t="s" s="32">
        <v>2182</v>
      </c>
      <c r="B1152" t="s" s="33">
        <v>2183</v>
      </c>
      <c r="C1152" s="12"/>
      <c r="D1152" t="s" s="33">
        <v>17</v>
      </c>
      <c r="E1152" s="12"/>
      <c r="F1152" s="12"/>
      <c r="G1152" s="14">
        <v>0</v>
      </c>
      <c r="H1152" s="14">
        <v>0</v>
      </c>
      <c r="I1152" s="14">
        <v>0</v>
      </c>
      <c r="J1152" s="14">
        <v>0</v>
      </c>
      <c r="K1152" s="12"/>
      <c r="L1152" s="34">
        <v>0</v>
      </c>
      <c r="M1152" s="35">
        <v>0</v>
      </c>
      <c r="N1152" s="14">
        <v>0</v>
      </c>
      <c r="O1152" s="14">
        <v>0</v>
      </c>
      <c r="P1152" s="15">
        <v>0</v>
      </c>
      <c r="Q1152" s="14">
        <f>IF(G1152=0,0,G1152*$U$3)</f>
        <v>0</v>
      </c>
      <c r="R1152" s="14">
        <f>IF(H1152=0,0,H1152*$U$3)</f>
        <v>0</v>
      </c>
      <c r="S1152" s="14">
        <f>IF(N1152=0,0,N1152*$U$3)</f>
        <v>0</v>
      </c>
      <c r="T1152" s="14">
        <f>SUM(Q1152:S1152)</f>
        <v>0</v>
      </c>
      <c r="U1152" s="14">
        <f>IF(O1152=0,0,O1152*$U$3)</f>
        <v>0</v>
      </c>
      <c r="V1152" s="37"/>
    </row>
    <row r="1153" ht="21" customHeight="1">
      <c r="A1153" t="s" s="32">
        <v>2184</v>
      </c>
      <c r="B1153" t="s" s="33">
        <v>2185</v>
      </c>
      <c r="C1153" s="12"/>
      <c r="D1153" t="s" s="33">
        <v>17</v>
      </c>
      <c r="E1153" s="12"/>
      <c r="F1153" s="12"/>
      <c r="G1153" s="14">
        <v>0</v>
      </c>
      <c r="H1153" s="14">
        <v>0</v>
      </c>
      <c r="I1153" s="14">
        <v>0</v>
      </c>
      <c r="J1153" s="14">
        <v>0</v>
      </c>
      <c r="K1153" s="12"/>
      <c r="L1153" s="34">
        <v>0</v>
      </c>
      <c r="M1153" s="35">
        <v>0</v>
      </c>
      <c r="N1153" s="14">
        <v>0</v>
      </c>
      <c r="O1153" s="14">
        <v>0</v>
      </c>
      <c r="P1153" s="15">
        <v>0</v>
      </c>
      <c r="Q1153" s="14">
        <f>IF(G1153=0,0,G1153*$U$3)</f>
        <v>0</v>
      </c>
      <c r="R1153" s="14">
        <f>IF(H1153=0,0,H1153*$U$3)</f>
        <v>0</v>
      </c>
      <c r="S1153" s="14">
        <f>IF(N1153=0,0,N1153*$U$3)</f>
        <v>0</v>
      </c>
      <c r="T1153" s="14">
        <f>SUM(Q1153:S1153)</f>
        <v>0</v>
      </c>
      <c r="U1153" s="14">
        <f>IF(O1153=0,0,O1153*$U$3)</f>
        <v>0</v>
      </c>
      <c r="V1153" s="37"/>
    </row>
    <row r="1154" ht="21" customHeight="1">
      <c r="A1154" t="s" s="32">
        <v>2186</v>
      </c>
      <c r="B1154" t="s" s="33">
        <v>2187</v>
      </c>
      <c r="C1154" s="12"/>
      <c r="D1154" t="s" s="33">
        <v>17</v>
      </c>
      <c r="E1154" s="12"/>
      <c r="F1154" s="12"/>
      <c r="G1154" s="14">
        <v>0</v>
      </c>
      <c r="H1154" s="14">
        <v>0</v>
      </c>
      <c r="I1154" s="14">
        <v>0</v>
      </c>
      <c r="J1154" s="14">
        <v>0</v>
      </c>
      <c r="K1154" s="12"/>
      <c r="L1154" s="34">
        <v>0</v>
      </c>
      <c r="M1154" s="35">
        <v>0</v>
      </c>
      <c r="N1154" s="14">
        <v>0</v>
      </c>
      <c r="O1154" s="14">
        <v>0</v>
      </c>
      <c r="P1154" s="15">
        <v>0</v>
      </c>
      <c r="Q1154" s="14">
        <f>IF(G1154=0,0,G1154*$U$3)</f>
        <v>0</v>
      </c>
      <c r="R1154" s="14">
        <f>IF(H1154=0,0,H1154*$U$3)</f>
        <v>0</v>
      </c>
      <c r="S1154" s="14">
        <f>IF(N1154=0,0,N1154*$U$3)</f>
        <v>0</v>
      </c>
      <c r="T1154" s="14">
        <f>SUM(Q1154:S1154)</f>
        <v>0</v>
      </c>
      <c r="U1154" s="14">
        <f>IF(O1154=0,0,O1154*$U$3)</f>
        <v>0</v>
      </c>
      <c r="V1154" s="37"/>
    </row>
    <row r="1155" ht="21" customHeight="1">
      <c r="A1155" t="s" s="32">
        <v>2188</v>
      </c>
      <c r="B1155" t="s" s="33">
        <v>2189</v>
      </c>
      <c r="C1155" s="12"/>
      <c r="D1155" t="s" s="33">
        <v>17</v>
      </c>
      <c r="E1155" s="12"/>
      <c r="F1155" s="12"/>
      <c r="G1155" s="14">
        <v>0</v>
      </c>
      <c r="H1155" s="14">
        <v>0</v>
      </c>
      <c r="I1155" s="14">
        <v>0</v>
      </c>
      <c r="J1155" s="14">
        <v>0</v>
      </c>
      <c r="K1155" s="12"/>
      <c r="L1155" s="34">
        <v>0</v>
      </c>
      <c r="M1155" s="35">
        <v>0</v>
      </c>
      <c r="N1155" s="14">
        <v>0</v>
      </c>
      <c r="O1155" s="14">
        <v>0</v>
      </c>
      <c r="P1155" s="15">
        <v>0</v>
      </c>
      <c r="Q1155" s="14">
        <f>IF(G1155=0,0,G1155*$U$3)</f>
        <v>0</v>
      </c>
      <c r="R1155" s="14">
        <f>IF(H1155=0,0,H1155*$U$3)</f>
        <v>0</v>
      </c>
      <c r="S1155" s="14">
        <f>IF(N1155=0,0,N1155*$U$3)</f>
        <v>0</v>
      </c>
      <c r="T1155" s="14">
        <f>SUM(Q1155:S1155)</f>
        <v>0</v>
      </c>
      <c r="U1155" s="14">
        <f>IF(O1155=0,0,O1155*$U$3)</f>
        <v>0</v>
      </c>
      <c r="V1155" s="37"/>
    </row>
    <row r="1156" ht="31.5" customHeight="1">
      <c r="A1156" t="s" s="32">
        <v>2190</v>
      </c>
      <c r="B1156" t="s" s="33">
        <v>2191</v>
      </c>
      <c r="C1156" s="12"/>
      <c r="D1156" t="s" s="33">
        <v>17</v>
      </c>
      <c r="E1156" s="12"/>
      <c r="F1156" s="12"/>
      <c r="G1156" s="14">
        <v>0</v>
      </c>
      <c r="H1156" s="14">
        <v>0</v>
      </c>
      <c r="I1156" s="14">
        <v>0</v>
      </c>
      <c r="J1156" s="14">
        <v>0</v>
      </c>
      <c r="K1156" s="12"/>
      <c r="L1156" s="34">
        <v>0</v>
      </c>
      <c r="M1156" s="35">
        <v>0</v>
      </c>
      <c r="N1156" s="14">
        <v>0</v>
      </c>
      <c r="O1156" s="14">
        <v>0</v>
      </c>
      <c r="P1156" s="15">
        <v>0</v>
      </c>
      <c r="Q1156" s="14">
        <f>IF(G1156=0,0,G1156*$U$3)</f>
        <v>0</v>
      </c>
      <c r="R1156" s="14">
        <f>IF(H1156=0,0,H1156*$U$3)</f>
        <v>0</v>
      </c>
      <c r="S1156" s="14">
        <f>IF(N1156=0,0,N1156*$U$3)</f>
        <v>0</v>
      </c>
      <c r="T1156" s="14">
        <f>SUM(Q1156:S1156)</f>
        <v>0</v>
      </c>
      <c r="U1156" s="14">
        <f>IF(O1156=0,0,O1156*$U$3)</f>
        <v>0</v>
      </c>
      <c r="V1156" s="37"/>
    </row>
    <row r="1157" ht="21" customHeight="1">
      <c r="A1157" t="s" s="32">
        <v>2192</v>
      </c>
      <c r="B1157" t="s" s="33">
        <v>2193</v>
      </c>
      <c r="C1157" s="12"/>
      <c r="D1157" t="s" s="33">
        <v>17</v>
      </c>
      <c r="E1157" s="12"/>
      <c r="F1157" s="12"/>
      <c r="G1157" s="14">
        <v>0</v>
      </c>
      <c r="H1157" s="14">
        <v>0</v>
      </c>
      <c r="I1157" s="14">
        <v>0</v>
      </c>
      <c r="J1157" s="14">
        <v>0</v>
      </c>
      <c r="K1157" s="12"/>
      <c r="L1157" s="34">
        <v>0</v>
      </c>
      <c r="M1157" s="35">
        <v>0</v>
      </c>
      <c r="N1157" s="14">
        <v>0</v>
      </c>
      <c r="O1157" s="14">
        <v>0</v>
      </c>
      <c r="P1157" s="15">
        <v>0</v>
      </c>
      <c r="Q1157" s="14">
        <f>IF(G1157=0,0,G1157*$U$3)</f>
        <v>0</v>
      </c>
      <c r="R1157" s="14">
        <f>IF(H1157=0,0,H1157*$U$3)</f>
        <v>0</v>
      </c>
      <c r="S1157" s="14">
        <f>IF(N1157=0,0,N1157*$U$3)</f>
        <v>0</v>
      </c>
      <c r="T1157" s="14">
        <f>SUM(Q1157:S1157)</f>
        <v>0</v>
      </c>
      <c r="U1157" s="14">
        <f>IF(O1157=0,0,O1157*$U$3)</f>
        <v>0</v>
      </c>
      <c r="V1157" s="37"/>
    </row>
    <row r="1158" ht="52.5" customHeight="1">
      <c r="A1158" t="s" s="32">
        <v>2194</v>
      </c>
      <c r="B1158" t="s" s="33">
        <v>2195</v>
      </c>
      <c r="C1158" s="12"/>
      <c r="D1158" t="s" s="33">
        <v>17</v>
      </c>
      <c r="E1158" s="12"/>
      <c r="F1158" s="12"/>
      <c r="G1158" s="14">
        <v>0</v>
      </c>
      <c r="H1158" s="14">
        <v>0</v>
      </c>
      <c r="I1158" s="14">
        <v>0</v>
      </c>
      <c r="J1158" s="14">
        <v>0</v>
      </c>
      <c r="K1158" s="12"/>
      <c r="L1158" s="34">
        <v>0</v>
      </c>
      <c r="M1158" s="35">
        <v>0</v>
      </c>
      <c r="N1158" s="14">
        <v>0</v>
      </c>
      <c r="O1158" s="14">
        <v>0</v>
      </c>
      <c r="P1158" s="15">
        <v>0</v>
      </c>
      <c r="Q1158" s="14">
        <f>IF(G1158=0,0,G1158*$U$3)</f>
        <v>0</v>
      </c>
      <c r="R1158" s="14">
        <f>IF(H1158=0,0,H1158*$U$3)</f>
        <v>0</v>
      </c>
      <c r="S1158" s="14">
        <f>IF(N1158=0,0,N1158*$U$3)</f>
        <v>0</v>
      </c>
      <c r="T1158" s="14">
        <f>SUM(Q1158:S1158)</f>
        <v>0</v>
      </c>
      <c r="U1158" s="14">
        <f>IF(O1158=0,0,O1158*$U$3)</f>
        <v>0</v>
      </c>
      <c r="V1158" s="37"/>
    </row>
    <row r="1159" ht="52.5" customHeight="1">
      <c r="A1159" t="s" s="32">
        <v>2196</v>
      </c>
      <c r="B1159" t="s" s="33">
        <v>2197</v>
      </c>
      <c r="C1159" s="12"/>
      <c r="D1159" t="s" s="33">
        <v>17</v>
      </c>
      <c r="E1159" s="12"/>
      <c r="F1159" s="12"/>
      <c r="G1159" s="14">
        <v>0</v>
      </c>
      <c r="H1159" s="14">
        <v>0</v>
      </c>
      <c r="I1159" s="14">
        <v>0</v>
      </c>
      <c r="J1159" s="14">
        <v>0</v>
      </c>
      <c r="K1159" s="12"/>
      <c r="L1159" s="34">
        <v>0</v>
      </c>
      <c r="M1159" s="35">
        <v>0</v>
      </c>
      <c r="N1159" s="14">
        <v>0</v>
      </c>
      <c r="O1159" s="14">
        <v>0</v>
      </c>
      <c r="P1159" s="15">
        <v>0</v>
      </c>
      <c r="Q1159" s="14">
        <f>IF(G1159=0,0,G1159*$U$3)</f>
        <v>0</v>
      </c>
      <c r="R1159" s="14">
        <f>IF(H1159=0,0,H1159*$U$3)</f>
        <v>0</v>
      </c>
      <c r="S1159" s="14">
        <f>IF(N1159=0,0,N1159*$U$3)</f>
        <v>0</v>
      </c>
      <c r="T1159" s="14">
        <f>SUM(Q1159:S1159)</f>
        <v>0</v>
      </c>
      <c r="U1159" s="14">
        <f>IF(O1159=0,0,O1159*$U$3)</f>
        <v>0</v>
      </c>
      <c r="V1159" s="37"/>
    </row>
    <row r="1160" ht="42" customHeight="1">
      <c r="A1160" t="s" s="32">
        <v>2198</v>
      </c>
      <c r="B1160" t="s" s="33">
        <v>2199</v>
      </c>
      <c r="C1160" s="12"/>
      <c r="D1160" t="s" s="33">
        <v>17</v>
      </c>
      <c r="E1160" s="12"/>
      <c r="F1160" s="12"/>
      <c r="G1160" s="14">
        <v>0</v>
      </c>
      <c r="H1160" s="14">
        <v>0</v>
      </c>
      <c r="I1160" s="14">
        <v>0</v>
      </c>
      <c r="J1160" s="14">
        <v>0</v>
      </c>
      <c r="K1160" s="12"/>
      <c r="L1160" s="34">
        <v>0</v>
      </c>
      <c r="M1160" s="35">
        <v>0</v>
      </c>
      <c r="N1160" s="14">
        <v>0</v>
      </c>
      <c r="O1160" s="14">
        <v>0</v>
      </c>
      <c r="P1160" s="15">
        <v>0</v>
      </c>
      <c r="Q1160" s="14">
        <f>IF(G1160=0,0,G1160*$U$3)</f>
        <v>0</v>
      </c>
      <c r="R1160" s="14">
        <f>IF(H1160=0,0,H1160*$U$3)</f>
        <v>0</v>
      </c>
      <c r="S1160" s="14">
        <f>IF(N1160=0,0,N1160*$U$3)</f>
        <v>0</v>
      </c>
      <c r="T1160" s="14">
        <f>SUM(Q1160:S1160)</f>
        <v>0</v>
      </c>
      <c r="U1160" s="14">
        <f>IF(O1160=0,0,O1160*$U$3)</f>
        <v>0</v>
      </c>
      <c r="V1160" s="37"/>
    </row>
    <row r="1161" ht="21" customHeight="1">
      <c r="A1161" t="s" s="32">
        <v>2200</v>
      </c>
      <c r="B1161" t="s" s="33">
        <v>2201</v>
      </c>
      <c r="C1161" s="12"/>
      <c r="D1161" t="s" s="33">
        <v>17</v>
      </c>
      <c r="E1161" s="12"/>
      <c r="F1161" s="12"/>
      <c r="G1161" s="14">
        <v>0</v>
      </c>
      <c r="H1161" s="14">
        <v>0</v>
      </c>
      <c r="I1161" s="14">
        <v>0</v>
      </c>
      <c r="J1161" s="14">
        <v>0</v>
      </c>
      <c r="K1161" s="12"/>
      <c r="L1161" s="34">
        <v>0</v>
      </c>
      <c r="M1161" s="35">
        <v>0</v>
      </c>
      <c r="N1161" s="14">
        <v>0</v>
      </c>
      <c r="O1161" s="14">
        <v>0</v>
      </c>
      <c r="P1161" s="15">
        <v>0</v>
      </c>
      <c r="Q1161" s="14">
        <f>IF(G1161=0,0,G1161*$U$3)</f>
        <v>0</v>
      </c>
      <c r="R1161" s="14">
        <f>IF(H1161=0,0,H1161*$U$3)</f>
        <v>0</v>
      </c>
      <c r="S1161" s="14">
        <f>IF(N1161=0,0,N1161*$U$3)</f>
        <v>0</v>
      </c>
      <c r="T1161" s="14">
        <f>SUM(Q1161:S1161)</f>
        <v>0</v>
      </c>
      <c r="U1161" s="14">
        <f>IF(O1161=0,0,O1161*$U$3)</f>
        <v>0</v>
      </c>
      <c r="V1161" s="37"/>
    </row>
    <row r="1162" ht="21" customHeight="1">
      <c r="A1162" t="s" s="32">
        <v>2202</v>
      </c>
      <c r="B1162" t="s" s="33">
        <v>2203</v>
      </c>
      <c r="C1162" s="12"/>
      <c r="D1162" t="s" s="33">
        <v>17</v>
      </c>
      <c r="E1162" s="12"/>
      <c r="F1162" s="12"/>
      <c r="G1162" s="14">
        <v>0</v>
      </c>
      <c r="H1162" s="14">
        <v>0</v>
      </c>
      <c r="I1162" s="14">
        <v>0</v>
      </c>
      <c r="J1162" s="14">
        <v>0</v>
      </c>
      <c r="K1162" s="12"/>
      <c r="L1162" s="34">
        <v>0</v>
      </c>
      <c r="M1162" s="35">
        <v>0</v>
      </c>
      <c r="N1162" s="14">
        <v>0</v>
      </c>
      <c r="O1162" s="14">
        <v>0</v>
      </c>
      <c r="P1162" s="15">
        <v>0</v>
      </c>
      <c r="Q1162" s="14">
        <f>IF(G1162=0,0,G1162*$U$3)</f>
        <v>0</v>
      </c>
      <c r="R1162" s="14">
        <f>IF(H1162=0,0,H1162*$U$3)</f>
        <v>0</v>
      </c>
      <c r="S1162" s="14">
        <f>IF(N1162=0,0,N1162*$U$3)</f>
        <v>0</v>
      </c>
      <c r="T1162" s="14">
        <f>SUM(Q1162:S1162)</f>
        <v>0</v>
      </c>
      <c r="U1162" s="14">
        <f>IF(O1162=0,0,O1162*$U$3)</f>
        <v>0</v>
      </c>
      <c r="V1162" s="37"/>
    </row>
    <row r="1163" ht="42" customHeight="1">
      <c r="A1163" t="s" s="32">
        <v>2204</v>
      </c>
      <c r="B1163" t="s" s="33">
        <v>2205</v>
      </c>
      <c r="C1163" s="12"/>
      <c r="D1163" t="s" s="33">
        <v>17</v>
      </c>
      <c r="E1163" s="12"/>
      <c r="F1163" s="12"/>
      <c r="G1163" s="14">
        <v>0</v>
      </c>
      <c r="H1163" s="14">
        <v>0</v>
      </c>
      <c r="I1163" s="14">
        <v>0</v>
      </c>
      <c r="J1163" s="14">
        <v>0</v>
      </c>
      <c r="K1163" s="12"/>
      <c r="L1163" s="34">
        <v>0</v>
      </c>
      <c r="M1163" s="35">
        <v>0</v>
      </c>
      <c r="N1163" s="14">
        <v>0</v>
      </c>
      <c r="O1163" s="14">
        <v>0</v>
      </c>
      <c r="P1163" s="15">
        <v>0</v>
      </c>
      <c r="Q1163" s="14">
        <f>IF(G1163=0,0,G1163*$U$3)</f>
        <v>0</v>
      </c>
      <c r="R1163" s="14">
        <f>IF(H1163=0,0,H1163*$U$3)</f>
        <v>0</v>
      </c>
      <c r="S1163" s="14">
        <f>IF(N1163=0,0,N1163*$U$3)</f>
        <v>0</v>
      </c>
      <c r="T1163" s="14">
        <f>SUM(Q1163:S1163)</f>
        <v>0</v>
      </c>
      <c r="U1163" s="14">
        <f>IF(O1163=0,0,O1163*$U$3)</f>
        <v>0</v>
      </c>
      <c r="V1163" s="37"/>
    </row>
    <row r="1164" ht="63" customHeight="1">
      <c r="A1164" t="s" s="32">
        <v>2206</v>
      </c>
      <c r="B1164" t="s" s="33">
        <v>2207</v>
      </c>
      <c r="C1164" s="12"/>
      <c r="D1164" t="s" s="33">
        <v>17</v>
      </c>
      <c r="E1164" s="12"/>
      <c r="F1164" s="12"/>
      <c r="G1164" s="14">
        <v>0</v>
      </c>
      <c r="H1164" s="14">
        <v>0</v>
      </c>
      <c r="I1164" s="14">
        <v>0</v>
      </c>
      <c r="J1164" s="14">
        <v>0</v>
      </c>
      <c r="K1164" s="12"/>
      <c r="L1164" s="34">
        <v>0</v>
      </c>
      <c r="M1164" s="35">
        <v>0</v>
      </c>
      <c r="N1164" s="14">
        <v>0</v>
      </c>
      <c r="O1164" s="14">
        <v>0</v>
      </c>
      <c r="P1164" s="15">
        <v>0</v>
      </c>
      <c r="Q1164" s="14">
        <f>IF(G1164=0,0,G1164*$U$3)</f>
        <v>0</v>
      </c>
      <c r="R1164" s="14">
        <f>IF(H1164=0,0,H1164*$U$3)</f>
        <v>0</v>
      </c>
      <c r="S1164" s="14">
        <f>IF(N1164=0,0,N1164*$U$3)</f>
        <v>0</v>
      </c>
      <c r="T1164" s="14">
        <f>SUM(Q1164:S1164)</f>
        <v>0</v>
      </c>
      <c r="U1164" s="14">
        <f>IF(O1164=0,0,O1164*$U$3)</f>
        <v>0</v>
      </c>
      <c r="V1164" s="37"/>
    </row>
    <row r="1165" ht="21" customHeight="1">
      <c r="A1165" t="s" s="32">
        <v>2208</v>
      </c>
      <c r="B1165" t="s" s="33">
        <v>2209</v>
      </c>
      <c r="C1165" s="12"/>
      <c r="D1165" t="s" s="33">
        <v>17</v>
      </c>
      <c r="E1165" s="12"/>
      <c r="F1165" s="12"/>
      <c r="G1165" s="14">
        <v>0</v>
      </c>
      <c r="H1165" s="14">
        <v>0</v>
      </c>
      <c r="I1165" s="14">
        <v>0</v>
      </c>
      <c r="J1165" s="14">
        <v>0</v>
      </c>
      <c r="K1165" s="12"/>
      <c r="L1165" s="34">
        <v>0</v>
      </c>
      <c r="M1165" s="35">
        <v>0</v>
      </c>
      <c r="N1165" s="14">
        <v>0</v>
      </c>
      <c r="O1165" s="14">
        <v>0</v>
      </c>
      <c r="P1165" s="15">
        <v>0</v>
      </c>
      <c r="Q1165" s="14">
        <f>IF(G1165=0,0,G1165*$U$3)</f>
        <v>0</v>
      </c>
      <c r="R1165" s="14">
        <f>IF(H1165=0,0,H1165*$U$3)</f>
        <v>0</v>
      </c>
      <c r="S1165" s="14">
        <f>IF(N1165=0,0,N1165*$U$3)</f>
        <v>0</v>
      </c>
      <c r="T1165" s="14">
        <f>SUM(Q1165:S1165)</f>
        <v>0</v>
      </c>
      <c r="U1165" s="14">
        <f>IF(O1165=0,0,O1165*$U$3)</f>
        <v>0</v>
      </c>
      <c r="V1165" s="37"/>
    </row>
    <row r="1166" ht="21" customHeight="1">
      <c r="A1166" t="s" s="32">
        <v>2210</v>
      </c>
      <c r="B1166" t="s" s="33">
        <v>2211</v>
      </c>
      <c r="C1166" s="12"/>
      <c r="D1166" t="s" s="33">
        <v>17</v>
      </c>
      <c r="E1166" s="12"/>
      <c r="F1166" s="12"/>
      <c r="G1166" s="14">
        <v>0</v>
      </c>
      <c r="H1166" s="14">
        <v>0</v>
      </c>
      <c r="I1166" s="14">
        <v>0</v>
      </c>
      <c r="J1166" s="14">
        <v>0</v>
      </c>
      <c r="K1166" s="12"/>
      <c r="L1166" s="34">
        <v>0</v>
      </c>
      <c r="M1166" s="35">
        <v>0</v>
      </c>
      <c r="N1166" s="14">
        <v>0</v>
      </c>
      <c r="O1166" s="14">
        <v>0</v>
      </c>
      <c r="P1166" s="15">
        <v>0</v>
      </c>
      <c r="Q1166" s="14">
        <f>IF(G1166=0,0,G1166*$U$3)</f>
        <v>0</v>
      </c>
      <c r="R1166" s="14">
        <f>IF(H1166=0,0,H1166*$U$3)</f>
        <v>0</v>
      </c>
      <c r="S1166" s="14">
        <f>IF(N1166=0,0,N1166*$U$3)</f>
        <v>0</v>
      </c>
      <c r="T1166" s="14">
        <f>SUM(Q1166:S1166)</f>
        <v>0</v>
      </c>
      <c r="U1166" s="14">
        <f>IF(O1166=0,0,O1166*$U$3)</f>
        <v>0</v>
      </c>
      <c r="V1166" s="37"/>
    </row>
    <row r="1167" ht="21" customHeight="1">
      <c r="A1167" t="s" s="32">
        <v>2212</v>
      </c>
      <c r="B1167" t="s" s="33">
        <v>2213</v>
      </c>
      <c r="C1167" s="12"/>
      <c r="D1167" t="s" s="33">
        <v>17</v>
      </c>
      <c r="E1167" s="12"/>
      <c r="F1167" s="12"/>
      <c r="G1167" s="14">
        <v>0</v>
      </c>
      <c r="H1167" s="14">
        <v>0</v>
      </c>
      <c r="I1167" s="14">
        <v>0</v>
      </c>
      <c r="J1167" s="14">
        <v>0</v>
      </c>
      <c r="K1167" s="12"/>
      <c r="L1167" s="34">
        <v>0</v>
      </c>
      <c r="M1167" s="35">
        <v>0</v>
      </c>
      <c r="N1167" s="14">
        <v>0</v>
      </c>
      <c r="O1167" s="14">
        <v>0</v>
      </c>
      <c r="P1167" s="15">
        <v>0</v>
      </c>
      <c r="Q1167" s="14">
        <f>IF(G1167=0,0,G1167*$U$3)</f>
        <v>0</v>
      </c>
      <c r="R1167" s="14">
        <f>IF(H1167=0,0,H1167*$U$3)</f>
        <v>0</v>
      </c>
      <c r="S1167" s="14">
        <f>IF(N1167=0,0,N1167*$U$3)</f>
        <v>0</v>
      </c>
      <c r="T1167" s="14">
        <f>SUM(Q1167:S1167)</f>
        <v>0</v>
      </c>
      <c r="U1167" s="14">
        <f>IF(O1167=0,0,O1167*$U$3)</f>
        <v>0</v>
      </c>
      <c r="V1167" s="37"/>
    </row>
    <row r="1168" ht="42" customHeight="1">
      <c r="A1168" t="s" s="32">
        <v>2214</v>
      </c>
      <c r="B1168" t="s" s="33">
        <v>2215</v>
      </c>
      <c r="C1168" s="12"/>
      <c r="D1168" t="s" s="33">
        <v>17</v>
      </c>
      <c r="E1168" s="12"/>
      <c r="F1168" s="12"/>
      <c r="G1168" s="14">
        <v>0</v>
      </c>
      <c r="H1168" s="14">
        <v>0</v>
      </c>
      <c r="I1168" s="14">
        <v>0</v>
      </c>
      <c r="J1168" s="14">
        <v>0</v>
      </c>
      <c r="K1168" s="12"/>
      <c r="L1168" s="34">
        <v>0</v>
      </c>
      <c r="M1168" s="35">
        <v>0</v>
      </c>
      <c r="N1168" s="14">
        <v>0</v>
      </c>
      <c r="O1168" s="14">
        <v>0</v>
      </c>
      <c r="P1168" s="15">
        <v>0</v>
      </c>
      <c r="Q1168" s="14">
        <f>IF(G1168=0,0,G1168*$U$3)</f>
        <v>0</v>
      </c>
      <c r="R1168" s="14">
        <f>IF(H1168=0,0,H1168*$U$3)</f>
        <v>0</v>
      </c>
      <c r="S1168" s="14">
        <f>IF(N1168=0,0,N1168*$U$3)</f>
        <v>0</v>
      </c>
      <c r="T1168" s="14">
        <f>SUM(Q1168:S1168)</f>
        <v>0</v>
      </c>
      <c r="U1168" s="14">
        <f>IF(O1168=0,0,O1168*$U$3)</f>
        <v>0</v>
      </c>
      <c r="V1168" s="37"/>
    </row>
    <row r="1169" ht="21" customHeight="1">
      <c r="A1169" t="s" s="32">
        <v>2216</v>
      </c>
      <c r="B1169" t="s" s="33">
        <v>2217</v>
      </c>
      <c r="C1169" s="12"/>
      <c r="D1169" t="s" s="33">
        <v>17</v>
      </c>
      <c r="E1169" s="12"/>
      <c r="F1169" s="12"/>
      <c r="G1169" s="14">
        <v>0</v>
      </c>
      <c r="H1169" s="14">
        <v>0</v>
      </c>
      <c r="I1169" s="14">
        <v>0</v>
      </c>
      <c r="J1169" s="14">
        <v>0</v>
      </c>
      <c r="K1169" s="12"/>
      <c r="L1169" s="34">
        <v>0</v>
      </c>
      <c r="M1169" s="35">
        <v>0</v>
      </c>
      <c r="N1169" s="14">
        <v>0</v>
      </c>
      <c r="O1169" s="14">
        <v>0</v>
      </c>
      <c r="P1169" s="15">
        <v>0</v>
      </c>
      <c r="Q1169" s="14">
        <f>IF(G1169=0,0,G1169*$U$3)</f>
        <v>0</v>
      </c>
      <c r="R1169" s="14">
        <f>IF(H1169=0,0,H1169*$U$3)</f>
        <v>0</v>
      </c>
      <c r="S1169" s="14">
        <f>IF(N1169=0,0,N1169*$U$3)</f>
        <v>0</v>
      </c>
      <c r="T1169" s="14">
        <f>SUM(Q1169:S1169)</f>
        <v>0</v>
      </c>
      <c r="U1169" s="14">
        <f>IF(O1169=0,0,O1169*$U$3)</f>
        <v>0</v>
      </c>
      <c r="V1169" s="37"/>
    </row>
    <row r="1170" ht="21" customHeight="1">
      <c r="A1170" t="s" s="32">
        <v>2218</v>
      </c>
      <c r="B1170" t="s" s="33">
        <v>2219</v>
      </c>
      <c r="C1170" s="12"/>
      <c r="D1170" t="s" s="33">
        <v>17</v>
      </c>
      <c r="E1170" s="12"/>
      <c r="F1170" s="12"/>
      <c r="G1170" s="14">
        <v>0</v>
      </c>
      <c r="H1170" s="14">
        <v>0</v>
      </c>
      <c r="I1170" s="14">
        <v>0</v>
      </c>
      <c r="J1170" s="14">
        <v>0</v>
      </c>
      <c r="K1170" s="12"/>
      <c r="L1170" s="34">
        <v>0</v>
      </c>
      <c r="M1170" s="35">
        <v>0</v>
      </c>
      <c r="N1170" s="14">
        <v>0</v>
      </c>
      <c r="O1170" s="14">
        <v>0</v>
      </c>
      <c r="P1170" s="15">
        <v>0</v>
      </c>
      <c r="Q1170" s="14">
        <f>IF(G1170=0,0,G1170*$U$3)</f>
        <v>0</v>
      </c>
      <c r="R1170" s="14">
        <f>IF(H1170=0,0,H1170*$U$3)</f>
        <v>0</v>
      </c>
      <c r="S1170" s="14">
        <f>IF(N1170=0,0,N1170*$U$3)</f>
        <v>0</v>
      </c>
      <c r="T1170" s="14">
        <f>SUM(Q1170:S1170)</f>
        <v>0</v>
      </c>
      <c r="U1170" s="14">
        <f>IF(O1170=0,0,O1170*$U$3)</f>
        <v>0</v>
      </c>
      <c r="V1170" s="37"/>
    </row>
    <row r="1171" ht="42" customHeight="1">
      <c r="A1171" t="s" s="32">
        <v>2220</v>
      </c>
      <c r="B1171" t="s" s="33">
        <v>2221</v>
      </c>
      <c r="C1171" s="12"/>
      <c r="D1171" t="s" s="33">
        <v>17</v>
      </c>
      <c r="E1171" s="12"/>
      <c r="F1171" s="12"/>
      <c r="G1171" s="14">
        <v>0</v>
      </c>
      <c r="H1171" s="14">
        <v>0</v>
      </c>
      <c r="I1171" s="14">
        <v>0</v>
      </c>
      <c r="J1171" s="14">
        <v>0</v>
      </c>
      <c r="K1171" s="12"/>
      <c r="L1171" s="34">
        <v>0</v>
      </c>
      <c r="M1171" s="35">
        <v>0</v>
      </c>
      <c r="N1171" s="14">
        <v>0</v>
      </c>
      <c r="O1171" s="14">
        <v>0</v>
      </c>
      <c r="P1171" s="15">
        <v>0</v>
      </c>
      <c r="Q1171" s="14">
        <f>IF(G1171=0,0,G1171*$U$3)</f>
        <v>0</v>
      </c>
      <c r="R1171" s="14">
        <f>IF(H1171=0,0,H1171*$U$3)</f>
        <v>0</v>
      </c>
      <c r="S1171" s="14">
        <f>IF(N1171=0,0,N1171*$U$3)</f>
        <v>0</v>
      </c>
      <c r="T1171" s="14">
        <f>SUM(Q1171:S1171)</f>
        <v>0</v>
      </c>
      <c r="U1171" s="14">
        <f>IF(O1171=0,0,O1171*$U$3)</f>
        <v>0</v>
      </c>
      <c r="V1171" s="37"/>
    </row>
    <row r="1172" ht="21" customHeight="1">
      <c r="A1172" t="s" s="32">
        <v>2222</v>
      </c>
      <c r="B1172" t="s" s="33">
        <v>2223</v>
      </c>
      <c r="C1172" s="12"/>
      <c r="D1172" t="s" s="33">
        <v>17</v>
      </c>
      <c r="E1172" s="12"/>
      <c r="F1172" s="12"/>
      <c r="G1172" s="14">
        <v>0</v>
      </c>
      <c r="H1172" s="14">
        <v>0</v>
      </c>
      <c r="I1172" s="14">
        <v>0</v>
      </c>
      <c r="J1172" s="14">
        <v>0</v>
      </c>
      <c r="K1172" s="12"/>
      <c r="L1172" s="34">
        <v>0</v>
      </c>
      <c r="M1172" s="35">
        <v>0</v>
      </c>
      <c r="N1172" s="14">
        <v>0</v>
      </c>
      <c r="O1172" s="14">
        <v>0</v>
      </c>
      <c r="P1172" s="15">
        <v>0</v>
      </c>
      <c r="Q1172" s="14">
        <f>IF(G1172=0,0,G1172*$U$3)</f>
        <v>0</v>
      </c>
      <c r="R1172" s="14">
        <f>IF(H1172=0,0,H1172*$U$3)</f>
        <v>0</v>
      </c>
      <c r="S1172" s="14">
        <f>IF(N1172=0,0,N1172*$U$3)</f>
        <v>0</v>
      </c>
      <c r="T1172" s="14">
        <f>SUM(Q1172:S1172)</f>
        <v>0</v>
      </c>
      <c r="U1172" s="14">
        <f>IF(O1172=0,0,O1172*$U$3)</f>
        <v>0</v>
      </c>
      <c r="V1172" s="37"/>
    </row>
    <row r="1173" ht="21" customHeight="1">
      <c r="A1173" t="s" s="32">
        <v>2224</v>
      </c>
      <c r="B1173" t="s" s="33">
        <v>2225</v>
      </c>
      <c r="C1173" s="12"/>
      <c r="D1173" t="s" s="33">
        <v>17</v>
      </c>
      <c r="E1173" s="12"/>
      <c r="F1173" s="12"/>
      <c r="G1173" s="14">
        <v>0</v>
      </c>
      <c r="H1173" s="14">
        <v>0</v>
      </c>
      <c r="I1173" s="14">
        <v>0</v>
      </c>
      <c r="J1173" s="14">
        <v>0</v>
      </c>
      <c r="K1173" s="12"/>
      <c r="L1173" s="34">
        <v>0</v>
      </c>
      <c r="M1173" s="35">
        <v>0</v>
      </c>
      <c r="N1173" s="14">
        <v>0</v>
      </c>
      <c r="O1173" s="14">
        <v>0</v>
      </c>
      <c r="P1173" s="15">
        <v>0</v>
      </c>
      <c r="Q1173" s="14">
        <f>IF(G1173=0,0,G1173*$U$3)</f>
        <v>0</v>
      </c>
      <c r="R1173" s="14">
        <f>IF(H1173=0,0,H1173*$U$3)</f>
        <v>0</v>
      </c>
      <c r="S1173" s="14">
        <f>IF(N1173=0,0,N1173*$U$3)</f>
        <v>0</v>
      </c>
      <c r="T1173" s="14">
        <f>SUM(Q1173:S1173)</f>
        <v>0</v>
      </c>
      <c r="U1173" s="14">
        <f>IF(O1173=0,0,O1173*$U$3)</f>
        <v>0</v>
      </c>
      <c r="V1173" s="37"/>
    </row>
    <row r="1174" ht="21" customHeight="1">
      <c r="A1174" t="s" s="32">
        <v>2226</v>
      </c>
      <c r="B1174" t="s" s="33">
        <v>2227</v>
      </c>
      <c r="C1174" s="12"/>
      <c r="D1174" t="s" s="33">
        <v>17</v>
      </c>
      <c r="E1174" s="12"/>
      <c r="F1174" s="12"/>
      <c r="G1174" s="14">
        <v>0</v>
      </c>
      <c r="H1174" s="14">
        <v>0</v>
      </c>
      <c r="I1174" s="14">
        <v>0</v>
      </c>
      <c r="J1174" s="14">
        <v>0</v>
      </c>
      <c r="K1174" s="12"/>
      <c r="L1174" s="34">
        <v>0</v>
      </c>
      <c r="M1174" s="35">
        <v>0</v>
      </c>
      <c r="N1174" s="14">
        <v>0</v>
      </c>
      <c r="O1174" s="14">
        <v>0</v>
      </c>
      <c r="P1174" s="15">
        <v>0</v>
      </c>
      <c r="Q1174" s="14">
        <f>IF(G1174=0,0,G1174*$U$3)</f>
        <v>0</v>
      </c>
      <c r="R1174" s="14">
        <f>IF(H1174=0,0,H1174*$U$3)</f>
        <v>0</v>
      </c>
      <c r="S1174" s="14">
        <f>IF(N1174=0,0,N1174*$U$3)</f>
        <v>0</v>
      </c>
      <c r="T1174" s="14">
        <f>SUM(Q1174:S1174)</f>
        <v>0</v>
      </c>
      <c r="U1174" s="14">
        <f>IF(O1174=0,0,O1174*$U$3)</f>
        <v>0</v>
      </c>
      <c r="V1174" s="37"/>
    </row>
    <row r="1175" ht="21" customHeight="1">
      <c r="A1175" t="s" s="32">
        <v>2228</v>
      </c>
      <c r="B1175" t="s" s="33">
        <v>2229</v>
      </c>
      <c r="C1175" s="12"/>
      <c r="D1175" t="s" s="33">
        <v>17</v>
      </c>
      <c r="E1175" s="12"/>
      <c r="F1175" s="12"/>
      <c r="G1175" s="14">
        <v>0</v>
      </c>
      <c r="H1175" s="14">
        <v>0</v>
      </c>
      <c r="I1175" s="14">
        <v>0</v>
      </c>
      <c r="J1175" s="14">
        <v>0</v>
      </c>
      <c r="K1175" s="12"/>
      <c r="L1175" s="34">
        <v>0</v>
      </c>
      <c r="M1175" s="35">
        <v>0</v>
      </c>
      <c r="N1175" s="14">
        <v>0</v>
      </c>
      <c r="O1175" s="14">
        <v>0</v>
      </c>
      <c r="P1175" s="15">
        <v>0</v>
      </c>
      <c r="Q1175" s="14">
        <f>IF(G1175=0,0,G1175*$U$3)</f>
        <v>0</v>
      </c>
      <c r="R1175" s="14">
        <f>IF(H1175=0,0,H1175*$U$3)</f>
        <v>0</v>
      </c>
      <c r="S1175" s="14">
        <f>IF(N1175=0,0,N1175*$U$3)</f>
        <v>0</v>
      </c>
      <c r="T1175" s="14">
        <f>SUM(Q1175:S1175)</f>
        <v>0</v>
      </c>
      <c r="U1175" s="14">
        <f>IF(O1175=0,0,O1175*$U$3)</f>
        <v>0</v>
      </c>
      <c r="V1175" s="37"/>
    </row>
    <row r="1176" ht="21" customHeight="1">
      <c r="A1176" t="s" s="32">
        <v>2230</v>
      </c>
      <c r="B1176" t="s" s="33">
        <v>2231</v>
      </c>
      <c r="C1176" s="12"/>
      <c r="D1176" t="s" s="33">
        <v>17</v>
      </c>
      <c r="E1176" s="12"/>
      <c r="F1176" s="12"/>
      <c r="G1176" s="14">
        <v>0</v>
      </c>
      <c r="H1176" s="14">
        <v>0</v>
      </c>
      <c r="I1176" s="14">
        <v>0</v>
      </c>
      <c r="J1176" s="14">
        <v>0</v>
      </c>
      <c r="K1176" s="12"/>
      <c r="L1176" s="34">
        <v>0</v>
      </c>
      <c r="M1176" s="35">
        <v>0</v>
      </c>
      <c r="N1176" s="14">
        <v>0</v>
      </c>
      <c r="O1176" s="14">
        <v>0</v>
      </c>
      <c r="P1176" s="15">
        <v>0</v>
      </c>
      <c r="Q1176" s="14">
        <f>IF(G1176=0,0,G1176*$U$3)</f>
        <v>0</v>
      </c>
      <c r="R1176" s="14">
        <f>IF(H1176=0,0,H1176*$U$3)</f>
        <v>0</v>
      </c>
      <c r="S1176" s="14">
        <f>IF(N1176=0,0,N1176*$U$3)</f>
        <v>0</v>
      </c>
      <c r="T1176" s="14">
        <f>SUM(Q1176:S1176)</f>
        <v>0</v>
      </c>
      <c r="U1176" s="14">
        <f>IF(O1176=0,0,O1176*$U$3)</f>
        <v>0</v>
      </c>
      <c r="V1176" s="37"/>
    </row>
    <row r="1177" ht="21" customHeight="1">
      <c r="A1177" t="s" s="32">
        <v>2232</v>
      </c>
      <c r="B1177" t="s" s="33">
        <v>2233</v>
      </c>
      <c r="C1177" s="12"/>
      <c r="D1177" t="s" s="33">
        <v>17</v>
      </c>
      <c r="E1177" s="12"/>
      <c r="F1177" s="12"/>
      <c r="G1177" s="14">
        <v>0</v>
      </c>
      <c r="H1177" s="14">
        <v>0</v>
      </c>
      <c r="I1177" s="14">
        <v>0</v>
      </c>
      <c r="J1177" s="14">
        <v>0</v>
      </c>
      <c r="K1177" s="12"/>
      <c r="L1177" s="34">
        <v>0</v>
      </c>
      <c r="M1177" s="35">
        <v>0</v>
      </c>
      <c r="N1177" s="14">
        <v>0</v>
      </c>
      <c r="O1177" s="14">
        <v>0</v>
      </c>
      <c r="P1177" s="15">
        <v>0</v>
      </c>
      <c r="Q1177" s="14">
        <f>IF(G1177=0,0,G1177*$U$3)</f>
        <v>0</v>
      </c>
      <c r="R1177" s="14">
        <f>IF(H1177=0,0,H1177*$U$3)</f>
        <v>0</v>
      </c>
      <c r="S1177" s="14">
        <f>IF(N1177=0,0,N1177*$U$3)</f>
        <v>0</v>
      </c>
      <c r="T1177" s="14">
        <f>SUM(Q1177:S1177)</f>
        <v>0</v>
      </c>
      <c r="U1177" s="14">
        <f>IF(O1177=0,0,O1177*$U$3)</f>
        <v>0</v>
      </c>
      <c r="V1177" s="37"/>
    </row>
    <row r="1178" ht="21" customHeight="1">
      <c r="A1178" t="s" s="32">
        <v>2234</v>
      </c>
      <c r="B1178" t="s" s="33">
        <v>2235</v>
      </c>
      <c r="C1178" s="12"/>
      <c r="D1178" t="s" s="33">
        <v>17</v>
      </c>
      <c r="E1178" s="12"/>
      <c r="F1178" s="12"/>
      <c r="G1178" s="14">
        <v>0</v>
      </c>
      <c r="H1178" s="14">
        <v>0</v>
      </c>
      <c r="I1178" s="14">
        <v>0</v>
      </c>
      <c r="J1178" s="14">
        <v>0</v>
      </c>
      <c r="K1178" s="12"/>
      <c r="L1178" s="34">
        <v>0</v>
      </c>
      <c r="M1178" s="35">
        <v>0</v>
      </c>
      <c r="N1178" s="14">
        <v>0</v>
      </c>
      <c r="O1178" s="14">
        <v>0</v>
      </c>
      <c r="P1178" s="15">
        <v>0</v>
      </c>
      <c r="Q1178" s="14">
        <f>IF(G1178=0,0,G1178*$U$3)</f>
        <v>0</v>
      </c>
      <c r="R1178" s="14">
        <f>IF(H1178=0,0,H1178*$U$3)</f>
        <v>0</v>
      </c>
      <c r="S1178" s="14">
        <f>IF(N1178=0,0,N1178*$U$3)</f>
        <v>0</v>
      </c>
      <c r="T1178" s="14">
        <f>SUM(Q1178:S1178)</f>
        <v>0</v>
      </c>
      <c r="U1178" s="14">
        <f>IF(O1178=0,0,O1178*$U$3)</f>
        <v>0</v>
      </c>
      <c r="V1178" s="37"/>
    </row>
    <row r="1179" ht="21" customHeight="1">
      <c r="A1179" t="s" s="32">
        <v>2236</v>
      </c>
      <c r="B1179" t="s" s="33">
        <v>2235</v>
      </c>
      <c r="C1179" s="12"/>
      <c r="D1179" t="s" s="33">
        <v>17</v>
      </c>
      <c r="E1179" s="12"/>
      <c r="F1179" s="12"/>
      <c r="G1179" s="14">
        <v>0</v>
      </c>
      <c r="H1179" s="14">
        <v>0</v>
      </c>
      <c r="I1179" s="14">
        <v>0</v>
      </c>
      <c r="J1179" s="14">
        <v>0</v>
      </c>
      <c r="K1179" s="12"/>
      <c r="L1179" s="34">
        <v>0</v>
      </c>
      <c r="M1179" s="35">
        <v>0</v>
      </c>
      <c r="N1179" s="14">
        <v>0</v>
      </c>
      <c r="O1179" s="14">
        <v>0</v>
      </c>
      <c r="P1179" s="15">
        <v>0</v>
      </c>
      <c r="Q1179" s="14">
        <f>IF(G1179=0,0,G1179*$U$3)</f>
        <v>0</v>
      </c>
      <c r="R1179" s="14">
        <f>IF(H1179=0,0,H1179*$U$3)</f>
        <v>0</v>
      </c>
      <c r="S1179" s="14">
        <f>IF(N1179=0,0,N1179*$U$3)</f>
        <v>0</v>
      </c>
      <c r="T1179" s="14">
        <f>SUM(Q1179:S1179)</f>
        <v>0</v>
      </c>
      <c r="U1179" s="14">
        <f>IF(O1179=0,0,O1179*$U$3)</f>
        <v>0</v>
      </c>
      <c r="V1179" s="37"/>
    </row>
    <row r="1180" ht="21" customHeight="1">
      <c r="A1180" t="s" s="32">
        <v>2237</v>
      </c>
      <c r="B1180" t="s" s="33">
        <v>2238</v>
      </c>
      <c r="C1180" s="12"/>
      <c r="D1180" t="s" s="33">
        <v>17</v>
      </c>
      <c r="E1180" s="12"/>
      <c r="F1180" s="12"/>
      <c r="G1180" s="14">
        <v>0</v>
      </c>
      <c r="H1180" s="14">
        <v>0</v>
      </c>
      <c r="I1180" s="14">
        <v>0</v>
      </c>
      <c r="J1180" s="14">
        <v>0</v>
      </c>
      <c r="K1180" s="12"/>
      <c r="L1180" s="34">
        <v>0</v>
      </c>
      <c r="M1180" s="35">
        <v>0</v>
      </c>
      <c r="N1180" s="14">
        <v>0</v>
      </c>
      <c r="O1180" s="14">
        <v>0</v>
      </c>
      <c r="P1180" s="15">
        <v>0</v>
      </c>
      <c r="Q1180" s="14">
        <f>IF(G1180=0,0,G1180*$U$3)</f>
        <v>0</v>
      </c>
      <c r="R1180" s="14">
        <f>IF(H1180=0,0,H1180*$U$3)</f>
        <v>0</v>
      </c>
      <c r="S1180" s="14">
        <f>IF(N1180=0,0,N1180*$U$3)</f>
        <v>0</v>
      </c>
      <c r="T1180" s="14">
        <f>SUM(Q1180:S1180)</f>
        <v>0</v>
      </c>
      <c r="U1180" s="14">
        <f>IF(O1180=0,0,O1180*$U$3)</f>
        <v>0</v>
      </c>
      <c r="V1180" s="37"/>
    </row>
    <row r="1181" ht="52.5" customHeight="1">
      <c r="A1181" t="s" s="32">
        <v>2239</v>
      </c>
      <c r="B1181" t="s" s="33">
        <v>2240</v>
      </c>
      <c r="C1181" s="12"/>
      <c r="D1181" t="s" s="33">
        <v>17</v>
      </c>
      <c r="E1181" s="12"/>
      <c r="F1181" s="12"/>
      <c r="G1181" s="14">
        <v>0</v>
      </c>
      <c r="H1181" s="14">
        <v>0</v>
      </c>
      <c r="I1181" s="14">
        <v>0</v>
      </c>
      <c r="J1181" s="14">
        <v>0</v>
      </c>
      <c r="K1181" s="12"/>
      <c r="L1181" s="34">
        <v>0</v>
      </c>
      <c r="M1181" s="35">
        <v>0</v>
      </c>
      <c r="N1181" s="14">
        <v>0</v>
      </c>
      <c r="O1181" s="14">
        <v>0</v>
      </c>
      <c r="P1181" s="15">
        <v>0</v>
      </c>
      <c r="Q1181" s="14">
        <f>IF(G1181=0,0,G1181*$U$3)</f>
        <v>0</v>
      </c>
      <c r="R1181" s="14">
        <f>IF(H1181=0,0,H1181*$U$3)</f>
        <v>0</v>
      </c>
      <c r="S1181" s="14">
        <f>IF(N1181=0,0,N1181*$U$3)</f>
        <v>0</v>
      </c>
      <c r="T1181" s="14">
        <f>SUM(Q1181:S1181)</f>
        <v>0</v>
      </c>
      <c r="U1181" s="14">
        <f>IF(O1181=0,0,O1181*$U$3)</f>
        <v>0</v>
      </c>
      <c r="V1181" s="37"/>
    </row>
    <row r="1182" ht="21" customHeight="1">
      <c r="A1182" t="s" s="32">
        <v>2241</v>
      </c>
      <c r="B1182" t="s" s="33">
        <v>2242</v>
      </c>
      <c r="C1182" s="12"/>
      <c r="D1182" t="s" s="33">
        <v>17</v>
      </c>
      <c r="E1182" s="12"/>
      <c r="F1182" s="12"/>
      <c r="G1182" s="14">
        <v>0</v>
      </c>
      <c r="H1182" s="14">
        <v>0</v>
      </c>
      <c r="I1182" s="14">
        <v>0</v>
      </c>
      <c r="J1182" s="14">
        <v>0</v>
      </c>
      <c r="K1182" s="12"/>
      <c r="L1182" s="34">
        <v>0</v>
      </c>
      <c r="M1182" s="35">
        <v>0</v>
      </c>
      <c r="N1182" s="14">
        <v>0</v>
      </c>
      <c r="O1182" s="14">
        <v>0</v>
      </c>
      <c r="P1182" s="15">
        <v>0</v>
      </c>
      <c r="Q1182" s="14">
        <f>IF(G1182=0,0,G1182*$U$3)</f>
        <v>0</v>
      </c>
      <c r="R1182" s="14">
        <f>IF(H1182=0,0,H1182*$U$3)</f>
        <v>0</v>
      </c>
      <c r="S1182" s="14">
        <f>IF(N1182=0,0,N1182*$U$3)</f>
        <v>0</v>
      </c>
      <c r="T1182" s="14">
        <f>SUM(Q1182:S1182)</f>
        <v>0</v>
      </c>
      <c r="U1182" s="14">
        <f>IF(O1182=0,0,O1182*$U$3)</f>
        <v>0</v>
      </c>
      <c r="V1182" s="37"/>
    </row>
    <row r="1183" ht="31.5" customHeight="1">
      <c r="A1183" t="s" s="32">
        <v>2243</v>
      </c>
      <c r="B1183" t="s" s="33">
        <v>2244</v>
      </c>
      <c r="C1183" s="12"/>
      <c r="D1183" t="s" s="33">
        <v>17</v>
      </c>
      <c r="E1183" s="12"/>
      <c r="F1183" s="12"/>
      <c r="G1183" s="14">
        <v>0</v>
      </c>
      <c r="H1183" s="14">
        <v>0</v>
      </c>
      <c r="I1183" s="14">
        <v>0</v>
      </c>
      <c r="J1183" s="14">
        <v>0</v>
      </c>
      <c r="K1183" s="12"/>
      <c r="L1183" s="34">
        <v>0</v>
      </c>
      <c r="M1183" s="35">
        <v>0</v>
      </c>
      <c r="N1183" s="14">
        <v>0</v>
      </c>
      <c r="O1183" s="14">
        <v>0</v>
      </c>
      <c r="P1183" s="15">
        <v>0</v>
      </c>
      <c r="Q1183" s="14">
        <f>IF(G1183=0,0,G1183*$U$3)</f>
        <v>0</v>
      </c>
      <c r="R1183" s="14">
        <f>IF(H1183=0,0,H1183*$U$3)</f>
        <v>0</v>
      </c>
      <c r="S1183" s="14">
        <f>IF(N1183=0,0,N1183*$U$3)</f>
        <v>0</v>
      </c>
      <c r="T1183" s="14">
        <f>SUM(Q1183:S1183)</f>
        <v>0</v>
      </c>
      <c r="U1183" s="14">
        <f>IF(O1183=0,0,O1183*$U$3)</f>
        <v>0</v>
      </c>
      <c r="V1183" s="37"/>
    </row>
    <row r="1184" ht="21" customHeight="1">
      <c r="A1184" t="s" s="32">
        <v>2245</v>
      </c>
      <c r="B1184" t="s" s="33">
        <v>2246</v>
      </c>
      <c r="C1184" s="12"/>
      <c r="D1184" t="s" s="33">
        <v>17</v>
      </c>
      <c r="E1184" s="12"/>
      <c r="F1184" s="12"/>
      <c r="G1184" s="14">
        <v>0</v>
      </c>
      <c r="H1184" s="14">
        <v>0</v>
      </c>
      <c r="I1184" s="14">
        <v>0</v>
      </c>
      <c r="J1184" s="14">
        <v>0</v>
      </c>
      <c r="K1184" s="12"/>
      <c r="L1184" s="34">
        <v>0</v>
      </c>
      <c r="M1184" s="35">
        <v>0</v>
      </c>
      <c r="N1184" s="14">
        <v>0</v>
      </c>
      <c r="O1184" s="14">
        <v>0</v>
      </c>
      <c r="P1184" s="15">
        <v>0</v>
      </c>
      <c r="Q1184" s="14">
        <f>IF(G1184=0,0,G1184*$U$3)</f>
        <v>0</v>
      </c>
      <c r="R1184" s="14">
        <f>IF(H1184=0,0,H1184*$U$3)</f>
        <v>0</v>
      </c>
      <c r="S1184" s="14">
        <f>IF(N1184=0,0,N1184*$U$3)</f>
        <v>0</v>
      </c>
      <c r="T1184" s="14">
        <f>SUM(Q1184:S1184)</f>
        <v>0</v>
      </c>
      <c r="U1184" s="14">
        <f>IF(O1184=0,0,O1184*$U$3)</f>
        <v>0</v>
      </c>
      <c r="V1184" s="37"/>
    </row>
    <row r="1185" ht="21" customHeight="1">
      <c r="A1185" t="s" s="32">
        <v>2247</v>
      </c>
      <c r="B1185" t="s" s="33">
        <v>2248</v>
      </c>
      <c r="C1185" s="12"/>
      <c r="D1185" t="s" s="33">
        <v>17</v>
      </c>
      <c r="E1185" s="12"/>
      <c r="F1185" s="12"/>
      <c r="G1185" s="14">
        <v>0</v>
      </c>
      <c r="H1185" s="14">
        <v>0</v>
      </c>
      <c r="I1185" s="14">
        <v>0</v>
      </c>
      <c r="J1185" s="14">
        <v>0</v>
      </c>
      <c r="K1185" s="12"/>
      <c r="L1185" s="34">
        <v>0</v>
      </c>
      <c r="M1185" s="35">
        <v>0</v>
      </c>
      <c r="N1185" s="14">
        <v>0</v>
      </c>
      <c r="O1185" s="14">
        <v>0</v>
      </c>
      <c r="P1185" s="15">
        <v>0</v>
      </c>
      <c r="Q1185" s="14">
        <f>IF(G1185=0,0,G1185*$U$3)</f>
        <v>0</v>
      </c>
      <c r="R1185" s="14">
        <f>IF(H1185=0,0,H1185*$U$3)</f>
        <v>0</v>
      </c>
      <c r="S1185" s="14">
        <f>IF(N1185=0,0,N1185*$U$3)</f>
        <v>0</v>
      </c>
      <c r="T1185" s="14">
        <f>SUM(Q1185:S1185)</f>
        <v>0</v>
      </c>
      <c r="U1185" s="14">
        <f>IF(O1185=0,0,O1185*$U$3)</f>
        <v>0</v>
      </c>
      <c r="V1185" s="37"/>
    </row>
    <row r="1186" ht="21" customHeight="1">
      <c r="A1186" t="s" s="32">
        <v>2249</v>
      </c>
      <c r="B1186" t="s" s="33">
        <v>2250</v>
      </c>
      <c r="C1186" s="12"/>
      <c r="D1186" t="s" s="33">
        <v>17</v>
      </c>
      <c r="E1186" s="12"/>
      <c r="F1186" s="12"/>
      <c r="G1186" s="14">
        <v>0</v>
      </c>
      <c r="H1186" s="14">
        <v>0</v>
      </c>
      <c r="I1186" s="14">
        <v>0</v>
      </c>
      <c r="J1186" s="14">
        <v>0</v>
      </c>
      <c r="K1186" s="12"/>
      <c r="L1186" s="34">
        <v>0</v>
      </c>
      <c r="M1186" s="35">
        <v>0</v>
      </c>
      <c r="N1186" s="14">
        <v>0</v>
      </c>
      <c r="O1186" s="14">
        <v>0</v>
      </c>
      <c r="P1186" s="15">
        <v>0</v>
      </c>
      <c r="Q1186" s="14">
        <f>IF(G1186=0,0,G1186*$U$3)</f>
        <v>0</v>
      </c>
      <c r="R1186" s="14">
        <f>IF(H1186=0,0,H1186*$U$3)</f>
        <v>0</v>
      </c>
      <c r="S1186" s="14">
        <f>IF(N1186=0,0,N1186*$U$3)</f>
        <v>0</v>
      </c>
      <c r="T1186" s="14">
        <f>SUM(Q1186:S1186)</f>
        <v>0</v>
      </c>
      <c r="U1186" s="14">
        <f>IF(O1186=0,0,O1186*$U$3)</f>
        <v>0</v>
      </c>
      <c r="V1186" s="37"/>
    </row>
    <row r="1187" ht="21" customHeight="1">
      <c r="A1187" t="s" s="32">
        <v>2251</v>
      </c>
      <c r="B1187" t="s" s="33">
        <v>2252</v>
      </c>
      <c r="C1187" s="12"/>
      <c r="D1187" t="s" s="33">
        <v>17</v>
      </c>
      <c r="E1187" s="12"/>
      <c r="F1187" s="12"/>
      <c r="G1187" s="14">
        <v>0</v>
      </c>
      <c r="H1187" s="14">
        <v>0</v>
      </c>
      <c r="I1187" s="14">
        <v>0</v>
      </c>
      <c r="J1187" s="14">
        <v>0</v>
      </c>
      <c r="K1187" s="12"/>
      <c r="L1187" s="34">
        <v>0</v>
      </c>
      <c r="M1187" s="35">
        <v>0</v>
      </c>
      <c r="N1187" s="14">
        <v>0</v>
      </c>
      <c r="O1187" s="14">
        <v>0</v>
      </c>
      <c r="P1187" s="15">
        <v>0</v>
      </c>
      <c r="Q1187" s="14">
        <f>IF(G1187=0,0,G1187*$U$3)</f>
        <v>0</v>
      </c>
      <c r="R1187" s="14">
        <f>IF(H1187=0,0,H1187*$U$3)</f>
        <v>0</v>
      </c>
      <c r="S1187" s="14">
        <f>IF(N1187=0,0,N1187*$U$3)</f>
        <v>0</v>
      </c>
      <c r="T1187" s="14">
        <f>SUM(Q1187:S1187)</f>
        <v>0</v>
      </c>
      <c r="U1187" s="14">
        <f>IF(O1187=0,0,O1187*$U$3)</f>
        <v>0</v>
      </c>
      <c r="V1187" s="37"/>
    </row>
    <row r="1188" ht="21" customHeight="1">
      <c r="A1188" t="s" s="32">
        <v>2253</v>
      </c>
      <c r="B1188" t="s" s="33">
        <v>2254</v>
      </c>
      <c r="C1188" s="12"/>
      <c r="D1188" t="s" s="33">
        <v>17</v>
      </c>
      <c r="E1188" s="12"/>
      <c r="F1188" s="12"/>
      <c r="G1188" s="14">
        <v>0</v>
      </c>
      <c r="H1188" s="14">
        <v>0</v>
      </c>
      <c r="I1188" s="14">
        <v>0</v>
      </c>
      <c r="J1188" s="14">
        <v>0</v>
      </c>
      <c r="K1188" s="12"/>
      <c r="L1188" s="34">
        <v>0</v>
      </c>
      <c r="M1188" s="35">
        <v>0</v>
      </c>
      <c r="N1188" s="14">
        <v>0</v>
      </c>
      <c r="O1188" s="14">
        <v>0</v>
      </c>
      <c r="P1188" s="15">
        <v>0</v>
      </c>
      <c r="Q1188" s="14">
        <f>IF(G1188=0,0,G1188*$U$3)</f>
        <v>0</v>
      </c>
      <c r="R1188" s="14">
        <f>IF(H1188=0,0,H1188*$U$3)</f>
        <v>0</v>
      </c>
      <c r="S1188" s="14">
        <f>IF(N1188=0,0,N1188*$U$3)</f>
        <v>0</v>
      </c>
      <c r="T1188" s="14">
        <f>SUM(Q1188:S1188)</f>
        <v>0</v>
      </c>
      <c r="U1188" s="14">
        <f>IF(O1188=0,0,O1188*$U$3)</f>
        <v>0</v>
      </c>
      <c r="V1188" s="37"/>
    </row>
    <row r="1189" ht="21" customHeight="1">
      <c r="A1189" t="s" s="32">
        <v>2255</v>
      </c>
      <c r="B1189" t="s" s="33">
        <v>2256</v>
      </c>
      <c r="C1189" s="12"/>
      <c r="D1189" t="s" s="33">
        <v>17</v>
      </c>
      <c r="E1189" s="12"/>
      <c r="F1189" s="12"/>
      <c r="G1189" s="14">
        <v>0</v>
      </c>
      <c r="H1189" s="14">
        <v>0</v>
      </c>
      <c r="I1189" s="14">
        <v>0</v>
      </c>
      <c r="J1189" s="14">
        <v>0</v>
      </c>
      <c r="K1189" s="12"/>
      <c r="L1189" s="34">
        <v>0</v>
      </c>
      <c r="M1189" s="35">
        <v>0</v>
      </c>
      <c r="N1189" s="14">
        <v>0</v>
      </c>
      <c r="O1189" s="14">
        <v>0</v>
      </c>
      <c r="P1189" s="15">
        <v>0</v>
      </c>
      <c r="Q1189" s="14">
        <f>IF(G1189=0,0,G1189*$U$3)</f>
        <v>0</v>
      </c>
      <c r="R1189" s="14">
        <f>IF(H1189=0,0,H1189*$U$3)</f>
        <v>0</v>
      </c>
      <c r="S1189" s="14">
        <f>IF(N1189=0,0,N1189*$U$3)</f>
        <v>0</v>
      </c>
      <c r="T1189" s="14">
        <f>SUM(Q1189:S1189)</f>
        <v>0</v>
      </c>
      <c r="U1189" s="14">
        <f>IF(O1189=0,0,O1189*$U$3)</f>
        <v>0</v>
      </c>
      <c r="V1189" s="37"/>
    </row>
    <row r="1190" ht="21" customHeight="1">
      <c r="A1190" t="s" s="32">
        <v>2257</v>
      </c>
      <c r="B1190" t="s" s="33">
        <v>2258</v>
      </c>
      <c r="C1190" s="12"/>
      <c r="D1190" t="s" s="33">
        <v>17</v>
      </c>
      <c r="E1190" s="12"/>
      <c r="F1190" s="12"/>
      <c r="G1190" s="14">
        <v>0</v>
      </c>
      <c r="H1190" s="14">
        <v>0</v>
      </c>
      <c r="I1190" s="14">
        <v>0</v>
      </c>
      <c r="J1190" s="14">
        <v>0</v>
      </c>
      <c r="K1190" s="12"/>
      <c r="L1190" s="34">
        <v>0</v>
      </c>
      <c r="M1190" s="35">
        <v>0</v>
      </c>
      <c r="N1190" s="14">
        <v>0</v>
      </c>
      <c r="O1190" s="14">
        <v>0</v>
      </c>
      <c r="P1190" s="15">
        <v>0</v>
      </c>
      <c r="Q1190" s="14">
        <f>IF(G1190=0,0,G1190*$U$3)</f>
        <v>0</v>
      </c>
      <c r="R1190" s="14">
        <f>IF(H1190=0,0,H1190*$U$3)</f>
        <v>0</v>
      </c>
      <c r="S1190" s="14">
        <f>IF(N1190=0,0,N1190*$U$3)</f>
        <v>0</v>
      </c>
      <c r="T1190" s="14">
        <f>SUM(Q1190:S1190)</f>
        <v>0</v>
      </c>
      <c r="U1190" s="14">
        <f>IF(O1190=0,0,O1190*$U$3)</f>
        <v>0</v>
      </c>
      <c r="V1190" s="37"/>
    </row>
    <row r="1191" ht="21" customHeight="1">
      <c r="A1191" t="s" s="32">
        <v>2259</v>
      </c>
      <c r="B1191" t="s" s="33">
        <v>2260</v>
      </c>
      <c r="C1191" s="12"/>
      <c r="D1191" t="s" s="33">
        <v>17</v>
      </c>
      <c r="E1191" s="12"/>
      <c r="F1191" s="12"/>
      <c r="G1191" s="14">
        <v>0</v>
      </c>
      <c r="H1191" s="14">
        <v>0</v>
      </c>
      <c r="I1191" s="14">
        <v>0</v>
      </c>
      <c r="J1191" s="14">
        <v>0</v>
      </c>
      <c r="K1191" s="12"/>
      <c r="L1191" s="34">
        <v>0</v>
      </c>
      <c r="M1191" s="35">
        <v>0</v>
      </c>
      <c r="N1191" s="14">
        <v>0</v>
      </c>
      <c r="O1191" s="14">
        <v>0</v>
      </c>
      <c r="P1191" s="15">
        <v>0</v>
      </c>
      <c r="Q1191" s="14">
        <f>IF(G1191=0,0,G1191*$U$3)</f>
        <v>0</v>
      </c>
      <c r="R1191" s="14">
        <f>IF(H1191=0,0,H1191*$U$3)</f>
        <v>0</v>
      </c>
      <c r="S1191" s="14">
        <f>IF(N1191=0,0,N1191*$U$3)</f>
        <v>0</v>
      </c>
      <c r="T1191" s="14">
        <f>SUM(Q1191:S1191)</f>
        <v>0</v>
      </c>
      <c r="U1191" s="14">
        <f>IF(O1191=0,0,O1191*$U$3)</f>
        <v>0</v>
      </c>
      <c r="V1191" s="37"/>
    </row>
    <row r="1192" ht="42" customHeight="1">
      <c r="A1192" t="s" s="32">
        <v>2261</v>
      </c>
      <c r="B1192" t="s" s="33">
        <v>2262</v>
      </c>
      <c r="C1192" s="12"/>
      <c r="D1192" t="s" s="33">
        <v>17</v>
      </c>
      <c r="E1192" s="12"/>
      <c r="F1192" s="12"/>
      <c r="G1192" s="14">
        <v>0</v>
      </c>
      <c r="H1192" s="14">
        <v>0</v>
      </c>
      <c r="I1192" s="14">
        <v>0</v>
      </c>
      <c r="J1192" s="14">
        <v>0</v>
      </c>
      <c r="K1192" s="12"/>
      <c r="L1192" s="34">
        <v>0</v>
      </c>
      <c r="M1192" s="35">
        <v>0</v>
      </c>
      <c r="N1192" s="14">
        <v>0</v>
      </c>
      <c r="O1192" s="14">
        <v>0</v>
      </c>
      <c r="P1192" s="15">
        <v>0</v>
      </c>
      <c r="Q1192" s="14">
        <f>IF(G1192=0,0,G1192*$U$3)</f>
        <v>0</v>
      </c>
      <c r="R1192" s="14">
        <f>IF(H1192=0,0,H1192*$U$3)</f>
        <v>0</v>
      </c>
      <c r="S1192" s="14">
        <f>IF(N1192=0,0,N1192*$U$3)</f>
        <v>0</v>
      </c>
      <c r="T1192" s="14">
        <f>SUM(Q1192:S1192)</f>
        <v>0</v>
      </c>
      <c r="U1192" s="14">
        <f>IF(O1192=0,0,O1192*$U$3)</f>
        <v>0</v>
      </c>
      <c r="V1192" s="37"/>
    </row>
    <row r="1193" ht="31.5" customHeight="1">
      <c r="A1193" t="s" s="32">
        <v>2263</v>
      </c>
      <c r="B1193" t="s" s="33">
        <v>2264</v>
      </c>
      <c r="C1193" s="12"/>
      <c r="D1193" t="s" s="33">
        <v>17</v>
      </c>
      <c r="E1193" s="12"/>
      <c r="F1193" s="12"/>
      <c r="G1193" s="14">
        <v>0</v>
      </c>
      <c r="H1193" s="14">
        <v>0</v>
      </c>
      <c r="I1193" s="14">
        <v>0</v>
      </c>
      <c r="J1193" s="14">
        <v>0</v>
      </c>
      <c r="K1193" s="12"/>
      <c r="L1193" s="34">
        <v>0</v>
      </c>
      <c r="M1193" s="35">
        <v>0</v>
      </c>
      <c r="N1193" s="14">
        <v>0</v>
      </c>
      <c r="O1193" s="14">
        <v>0</v>
      </c>
      <c r="P1193" s="15">
        <v>0</v>
      </c>
      <c r="Q1193" s="14">
        <f>IF(G1193=0,0,G1193*$U$3)</f>
        <v>0</v>
      </c>
      <c r="R1193" s="14">
        <f>IF(H1193=0,0,H1193*$U$3)</f>
        <v>0</v>
      </c>
      <c r="S1193" s="14">
        <f>IF(N1193=0,0,N1193*$U$3)</f>
        <v>0</v>
      </c>
      <c r="T1193" s="14">
        <f>SUM(Q1193:S1193)</f>
        <v>0</v>
      </c>
      <c r="U1193" s="14">
        <f>IF(O1193=0,0,O1193*$U$3)</f>
        <v>0</v>
      </c>
      <c r="V1193" s="37"/>
    </row>
    <row r="1194" ht="42" customHeight="1">
      <c r="A1194" t="s" s="32">
        <v>2265</v>
      </c>
      <c r="B1194" t="s" s="33">
        <v>2266</v>
      </c>
      <c r="C1194" s="12"/>
      <c r="D1194" t="s" s="33">
        <v>17</v>
      </c>
      <c r="E1194" s="12"/>
      <c r="F1194" s="12"/>
      <c r="G1194" s="14">
        <v>0</v>
      </c>
      <c r="H1194" s="14">
        <v>0</v>
      </c>
      <c r="I1194" s="14">
        <v>0</v>
      </c>
      <c r="J1194" s="14">
        <v>0</v>
      </c>
      <c r="K1194" s="12"/>
      <c r="L1194" s="34">
        <v>0</v>
      </c>
      <c r="M1194" s="35">
        <v>0</v>
      </c>
      <c r="N1194" s="14">
        <v>0</v>
      </c>
      <c r="O1194" s="14">
        <v>0</v>
      </c>
      <c r="P1194" s="15">
        <v>0</v>
      </c>
      <c r="Q1194" s="14">
        <f>IF(G1194=0,0,G1194*$U$3)</f>
        <v>0</v>
      </c>
      <c r="R1194" s="14">
        <f>IF(H1194=0,0,H1194*$U$3)</f>
        <v>0</v>
      </c>
      <c r="S1194" s="14">
        <f>IF(N1194=0,0,N1194*$U$3)</f>
        <v>0</v>
      </c>
      <c r="T1194" s="14">
        <f>SUM(Q1194:S1194)</f>
        <v>0</v>
      </c>
      <c r="U1194" s="14">
        <f>IF(O1194=0,0,O1194*$U$3)</f>
        <v>0</v>
      </c>
      <c r="V1194" s="37"/>
    </row>
    <row r="1195" ht="31.5" customHeight="1">
      <c r="A1195" t="s" s="32">
        <v>2267</v>
      </c>
      <c r="B1195" t="s" s="33">
        <v>2268</v>
      </c>
      <c r="C1195" s="12"/>
      <c r="D1195" t="s" s="33">
        <v>17</v>
      </c>
      <c r="E1195" s="12"/>
      <c r="F1195" s="12"/>
      <c r="G1195" s="14">
        <v>0</v>
      </c>
      <c r="H1195" s="14">
        <v>0</v>
      </c>
      <c r="I1195" s="14">
        <v>0</v>
      </c>
      <c r="J1195" s="14">
        <v>0</v>
      </c>
      <c r="K1195" s="12"/>
      <c r="L1195" s="34">
        <v>0</v>
      </c>
      <c r="M1195" s="35">
        <v>0</v>
      </c>
      <c r="N1195" s="14">
        <v>0</v>
      </c>
      <c r="O1195" s="14">
        <v>0</v>
      </c>
      <c r="P1195" s="15">
        <v>0</v>
      </c>
      <c r="Q1195" s="14">
        <f>IF(G1195=0,0,G1195*$U$3)</f>
        <v>0</v>
      </c>
      <c r="R1195" s="14">
        <f>IF(H1195=0,0,H1195*$U$3)</f>
        <v>0</v>
      </c>
      <c r="S1195" s="14">
        <f>IF(N1195=0,0,N1195*$U$3)</f>
        <v>0</v>
      </c>
      <c r="T1195" s="14">
        <f>SUM(Q1195:S1195)</f>
        <v>0</v>
      </c>
      <c r="U1195" s="14">
        <f>IF(O1195=0,0,O1195*$U$3)</f>
        <v>0</v>
      </c>
      <c r="V1195" s="37"/>
    </row>
    <row r="1196" ht="31.5" customHeight="1">
      <c r="A1196" t="s" s="32">
        <v>2269</v>
      </c>
      <c r="B1196" t="s" s="33">
        <v>2270</v>
      </c>
      <c r="C1196" s="12"/>
      <c r="D1196" t="s" s="33">
        <v>17</v>
      </c>
      <c r="E1196" s="12"/>
      <c r="F1196" s="12"/>
      <c r="G1196" s="14">
        <v>0</v>
      </c>
      <c r="H1196" s="14">
        <v>0</v>
      </c>
      <c r="I1196" s="14">
        <v>0</v>
      </c>
      <c r="J1196" s="14">
        <v>0</v>
      </c>
      <c r="K1196" s="12"/>
      <c r="L1196" s="34">
        <v>0</v>
      </c>
      <c r="M1196" s="35">
        <v>0</v>
      </c>
      <c r="N1196" s="14">
        <v>0</v>
      </c>
      <c r="O1196" s="14">
        <v>0</v>
      </c>
      <c r="P1196" s="15">
        <v>0</v>
      </c>
      <c r="Q1196" s="14">
        <f>IF(G1196=0,0,G1196*$U$3)</f>
        <v>0</v>
      </c>
      <c r="R1196" s="14">
        <f>IF(H1196=0,0,H1196*$U$3)</f>
        <v>0</v>
      </c>
      <c r="S1196" s="14">
        <f>IF(N1196=0,0,N1196*$U$3)</f>
        <v>0</v>
      </c>
      <c r="T1196" s="14">
        <f>SUM(Q1196:S1196)</f>
        <v>0</v>
      </c>
      <c r="U1196" s="14">
        <f>IF(O1196=0,0,O1196*$U$3)</f>
        <v>0</v>
      </c>
      <c r="V1196" s="37"/>
    </row>
    <row r="1197" ht="31.5" customHeight="1">
      <c r="A1197" t="s" s="32">
        <v>2271</v>
      </c>
      <c r="B1197" t="s" s="33">
        <v>2272</v>
      </c>
      <c r="C1197" s="12"/>
      <c r="D1197" t="s" s="33">
        <v>17</v>
      </c>
      <c r="E1197" s="12"/>
      <c r="F1197" s="12"/>
      <c r="G1197" s="14">
        <v>0</v>
      </c>
      <c r="H1197" s="14">
        <v>0</v>
      </c>
      <c r="I1197" s="14">
        <v>0</v>
      </c>
      <c r="J1197" s="14">
        <v>0</v>
      </c>
      <c r="K1197" s="12"/>
      <c r="L1197" s="34">
        <v>0</v>
      </c>
      <c r="M1197" s="35">
        <v>0</v>
      </c>
      <c r="N1197" s="14">
        <v>0</v>
      </c>
      <c r="O1197" s="14">
        <v>0</v>
      </c>
      <c r="P1197" s="15">
        <v>0</v>
      </c>
      <c r="Q1197" s="14">
        <f>IF(G1197=0,0,G1197*$U$3)</f>
        <v>0</v>
      </c>
      <c r="R1197" s="14">
        <f>IF(H1197=0,0,H1197*$U$3)</f>
        <v>0</v>
      </c>
      <c r="S1197" s="14">
        <f>IF(N1197=0,0,N1197*$U$3)</f>
        <v>0</v>
      </c>
      <c r="T1197" s="14">
        <f>SUM(Q1197:S1197)</f>
        <v>0</v>
      </c>
      <c r="U1197" s="14">
        <f>IF(O1197=0,0,O1197*$U$3)</f>
        <v>0</v>
      </c>
      <c r="V1197" s="37"/>
    </row>
    <row r="1198" ht="21" customHeight="1">
      <c r="A1198" t="s" s="32">
        <v>2273</v>
      </c>
      <c r="B1198" t="s" s="33">
        <v>2274</v>
      </c>
      <c r="C1198" s="12"/>
      <c r="D1198" t="s" s="33">
        <v>17</v>
      </c>
      <c r="E1198" s="12"/>
      <c r="F1198" s="12"/>
      <c r="G1198" s="14">
        <v>0</v>
      </c>
      <c r="H1198" s="14">
        <v>0</v>
      </c>
      <c r="I1198" s="14">
        <v>0</v>
      </c>
      <c r="J1198" s="14">
        <v>0</v>
      </c>
      <c r="K1198" s="12"/>
      <c r="L1198" s="34">
        <v>0</v>
      </c>
      <c r="M1198" s="35">
        <v>0</v>
      </c>
      <c r="N1198" s="14">
        <v>0</v>
      </c>
      <c r="O1198" s="14">
        <v>0</v>
      </c>
      <c r="P1198" s="15">
        <v>0</v>
      </c>
      <c r="Q1198" s="14">
        <f>IF(G1198=0,0,G1198*$U$3)</f>
        <v>0</v>
      </c>
      <c r="R1198" s="14">
        <f>IF(H1198=0,0,H1198*$U$3)</f>
        <v>0</v>
      </c>
      <c r="S1198" s="14">
        <f>IF(N1198=0,0,N1198*$U$3)</f>
        <v>0</v>
      </c>
      <c r="T1198" s="14">
        <f>SUM(Q1198:S1198)</f>
        <v>0</v>
      </c>
      <c r="U1198" s="14">
        <f>IF(O1198=0,0,O1198*$U$3)</f>
        <v>0</v>
      </c>
      <c r="V1198" s="37"/>
    </row>
    <row r="1199" ht="21" customHeight="1">
      <c r="A1199" t="s" s="32">
        <v>2275</v>
      </c>
      <c r="B1199" t="s" s="33">
        <v>2276</v>
      </c>
      <c r="C1199" s="12"/>
      <c r="D1199" t="s" s="33">
        <v>17</v>
      </c>
      <c r="E1199" s="12"/>
      <c r="F1199" s="12"/>
      <c r="G1199" s="14">
        <v>0</v>
      </c>
      <c r="H1199" s="14">
        <v>0</v>
      </c>
      <c r="I1199" s="14">
        <v>0</v>
      </c>
      <c r="J1199" s="14">
        <v>0</v>
      </c>
      <c r="K1199" s="12"/>
      <c r="L1199" s="34">
        <v>0</v>
      </c>
      <c r="M1199" s="35">
        <v>0</v>
      </c>
      <c r="N1199" s="14">
        <v>0</v>
      </c>
      <c r="O1199" s="14">
        <v>0</v>
      </c>
      <c r="P1199" s="15">
        <v>0</v>
      </c>
      <c r="Q1199" s="14">
        <f>IF(G1199=0,0,G1199*$U$3)</f>
        <v>0</v>
      </c>
      <c r="R1199" s="14">
        <f>IF(H1199=0,0,H1199*$U$3)</f>
        <v>0</v>
      </c>
      <c r="S1199" s="14">
        <f>IF(N1199=0,0,N1199*$U$3)</f>
        <v>0</v>
      </c>
      <c r="T1199" s="14">
        <f>SUM(Q1199:S1199)</f>
        <v>0</v>
      </c>
      <c r="U1199" s="14">
        <f>IF(O1199=0,0,O1199*$U$3)</f>
        <v>0</v>
      </c>
      <c r="V1199" s="37"/>
    </row>
    <row r="1200" ht="31.5" customHeight="1">
      <c r="A1200" t="s" s="32">
        <v>2277</v>
      </c>
      <c r="B1200" t="s" s="33">
        <v>2278</v>
      </c>
      <c r="C1200" s="12"/>
      <c r="D1200" t="s" s="33">
        <v>17</v>
      </c>
      <c r="E1200" s="12"/>
      <c r="F1200" s="12"/>
      <c r="G1200" s="14">
        <v>0</v>
      </c>
      <c r="H1200" s="14">
        <v>0</v>
      </c>
      <c r="I1200" s="14">
        <v>0</v>
      </c>
      <c r="J1200" s="14">
        <v>0</v>
      </c>
      <c r="K1200" s="12"/>
      <c r="L1200" s="34">
        <v>0</v>
      </c>
      <c r="M1200" s="35">
        <v>0</v>
      </c>
      <c r="N1200" s="14">
        <v>0</v>
      </c>
      <c r="O1200" s="14">
        <v>0</v>
      </c>
      <c r="P1200" s="15">
        <v>0</v>
      </c>
      <c r="Q1200" s="14">
        <f>IF(G1200=0,0,G1200*$U$3)</f>
        <v>0</v>
      </c>
      <c r="R1200" s="14">
        <f>IF(H1200=0,0,H1200*$U$3)</f>
        <v>0</v>
      </c>
      <c r="S1200" s="14">
        <f>IF(N1200=0,0,N1200*$U$3)</f>
        <v>0</v>
      </c>
      <c r="T1200" s="14">
        <f>SUM(Q1200:S1200)</f>
        <v>0</v>
      </c>
      <c r="U1200" s="14">
        <f>IF(O1200=0,0,O1200*$U$3)</f>
        <v>0</v>
      </c>
      <c r="V1200" s="37"/>
    </row>
    <row r="1201" ht="52.5" customHeight="1">
      <c r="A1201" t="s" s="32">
        <v>2279</v>
      </c>
      <c r="B1201" t="s" s="33">
        <v>2280</v>
      </c>
      <c r="C1201" s="12"/>
      <c r="D1201" t="s" s="33">
        <v>17</v>
      </c>
      <c r="E1201" s="12"/>
      <c r="F1201" s="12"/>
      <c r="G1201" s="14">
        <v>0</v>
      </c>
      <c r="H1201" s="14">
        <v>0</v>
      </c>
      <c r="I1201" s="14">
        <v>0</v>
      </c>
      <c r="J1201" s="14">
        <v>0</v>
      </c>
      <c r="K1201" s="12"/>
      <c r="L1201" s="34">
        <v>0</v>
      </c>
      <c r="M1201" s="35">
        <v>0</v>
      </c>
      <c r="N1201" s="14">
        <v>0</v>
      </c>
      <c r="O1201" s="14">
        <v>0</v>
      </c>
      <c r="P1201" s="15">
        <v>0</v>
      </c>
      <c r="Q1201" s="14">
        <f>IF(G1201=0,0,G1201*$U$3)</f>
        <v>0</v>
      </c>
      <c r="R1201" s="14">
        <f>IF(H1201=0,0,H1201*$U$3)</f>
        <v>0</v>
      </c>
      <c r="S1201" s="14">
        <f>IF(N1201=0,0,N1201*$U$3)</f>
        <v>0</v>
      </c>
      <c r="T1201" s="14">
        <f>SUM(Q1201:S1201)</f>
        <v>0</v>
      </c>
      <c r="U1201" s="14">
        <f>IF(O1201=0,0,O1201*$U$3)</f>
        <v>0</v>
      </c>
      <c r="V1201" s="37"/>
    </row>
    <row r="1202" ht="73.5" customHeight="1">
      <c r="A1202" t="s" s="32">
        <v>2281</v>
      </c>
      <c r="B1202" t="s" s="33">
        <v>2282</v>
      </c>
      <c r="C1202" s="12"/>
      <c r="D1202" t="s" s="33">
        <v>17</v>
      </c>
      <c r="E1202" s="12"/>
      <c r="F1202" s="12"/>
      <c r="G1202" s="14">
        <v>0</v>
      </c>
      <c r="H1202" s="14">
        <v>0</v>
      </c>
      <c r="I1202" s="14">
        <v>0</v>
      </c>
      <c r="J1202" s="14">
        <v>0</v>
      </c>
      <c r="K1202" s="12"/>
      <c r="L1202" s="34">
        <v>0</v>
      </c>
      <c r="M1202" s="35">
        <v>0</v>
      </c>
      <c r="N1202" s="14">
        <v>0</v>
      </c>
      <c r="O1202" s="14">
        <v>0</v>
      </c>
      <c r="P1202" s="15">
        <v>0</v>
      </c>
      <c r="Q1202" s="14">
        <f>IF(G1202=0,0,G1202*$U$3)</f>
        <v>0</v>
      </c>
      <c r="R1202" s="14">
        <f>IF(H1202=0,0,H1202*$U$3)</f>
        <v>0</v>
      </c>
      <c r="S1202" s="14">
        <f>IF(N1202=0,0,N1202*$U$3)</f>
        <v>0</v>
      </c>
      <c r="T1202" s="14">
        <f>SUM(Q1202:S1202)</f>
        <v>0</v>
      </c>
      <c r="U1202" s="14">
        <f>IF(O1202=0,0,O1202*$U$3)</f>
        <v>0</v>
      </c>
      <c r="V1202" s="37"/>
    </row>
    <row r="1203" ht="21" customHeight="1">
      <c r="A1203" t="s" s="32">
        <v>2283</v>
      </c>
      <c r="B1203" t="s" s="33">
        <v>2284</v>
      </c>
      <c r="C1203" s="12"/>
      <c r="D1203" t="s" s="33">
        <v>17</v>
      </c>
      <c r="E1203" s="12"/>
      <c r="F1203" s="12"/>
      <c r="G1203" s="14">
        <v>0</v>
      </c>
      <c r="H1203" s="14">
        <v>0</v>
      </c>
      <c r="I1203" s="14">
        <v>0</v>
      </c>
      <c r="J1203" s="14">
        <v>0</v>
      </c>
      <c r="K1203" s="12"/>
      <c r="L1203" s="34">
        <v>0</v>
      </c>
      <c r="M1203" s="35">
        <v>0</v>
      </c>
      <c r="N1203" s="14">
        <v>0</v>
      </c>
      <c r="O1203" s="14">
        <v>0</v>
      </c>
      <c r="P1203" s="15">
        <v>0</v>
      </c>
      <c r="Q1203" s="14">
        <f>IF(G1203=0,0,G1203*$U$3)</f>
        <v>0</v>
      </c>
      <c r="R1203" s="14">
        <f>IF(H1203=0,0,H1203*$U$3)</f>
        <v>0</v>
      </c>
      <c r="S1203" s="14">
        <f>IF(N1203=0,0,N1203*$U$3)</f>
        <v>0</v>
      </c>
      <c r="T1203" s="14">
        <f>SUM(Q1203:S1203)</f>
        <v>0</v>
      </c>
      <c r="U1203" s="14">
        <f>IF(O1203=0,0,O1203*$U$3)</f>
        <v>0</v>
      </c>
      <c r="V1203" s="37"/>
    </row>
    <row r="1204" ht="21" customHeight="1">
      <c r="A1204" t="s" s="32">
        <v>2285</v>
      </c>
      <c r="B1204" t="s" s="33">
        <v>2286</v>
      </c>
      <c r="C1204" s="12"/>
      <c r="D1204" t="s" s="33">
        <v>17</v>
      </c>
      <c r="E1204" s="12"/>
      <c r="F1204" s="12"/>
      <c r="G1204" s="14">
        <v>0</v>
      </c>
      <c r="H1204" s="14">
        <v>0</v>
      </c>
      <c r="I1204" s="14">
        <v>0</v>
      </c>
      <c r="J1204" s="14">
        <v>0</v>
      </c>
      <c r="K1204" s="12"/>
      <c r="L1204" s="34">
        <v>0</v>
      </c>
      <c r="M1204" s="35">
        <v>0</v>
      </c>
      <c r="N1204" s="14">
        <v>0</v>
      </c>
      <c r="O1204" s="14">
        <v>0</v>
      </c>
      <c r="P1204" s="15">
        <v>0</v>
      </c>
      <c r="Q1204" s="14">
        <f>IF(G1204=0,0,G1204*$U$3)</f>
        <v>0</v>
      </c>
      <c r="R1204" s="14">
        <f>IF(H1204=0,0,H1204*$U$3)</f>
        <v>0</v>
      </c>
      <c r="S1204" s="14">
        <f>IF(N1204=0,0,N1204*$U$3)</f>
        <v>0</v>
      </c>
      <c r="T1204" s="14">
        <f>SUM(Q1204:S1204)</f>
        <v>0</v>
      </c>
      <c r="U1204" s="14">
        <f>IF(O1204=0,0,O1204*$U$3)</f>
        <v>0</v>
      </c>
      <c r="V1204" s="37"/>
    </row>
    <row r="1205" ht="21" customHeight="1">
      <c r="A1205" t="s" s="32">
        <v>2287</v>
      </c>
      <c r="B1205" t="s" s="33">
        <v>2288</v>
      </c>
      <c r="C1205" s="12"/>
      <c r="D1205" t="s" s="33">
        <v>17</v>
      </c>
      <c r="E1205" s="12"/>
      <c r="F1205" s="12"/>
      <c r="G1205" s="14">
        <v>0</v>
      </c>
      <c r="H1205" s="14">
        <v>0</v>
      </c>
      <c r="I1205" s="14">
        <v>0</v>
      </c>
      <c r="J1205" s="14">
        <v>0</v>
      </c>
      <c r="K1205" s="12"/>
      <c r="L1205" s="34">
        <v>0</v>
      </c>
      <c r="M1205" s="35">
        <v>0</v>
      </c>
      <c r="N1205" s="14">
        <v>0</v>
      </c>
      <c r="O1205" s="14">
        <v>0</v>
      </c>
      <c r="P1205" s="15">
        <v>0</v>
      </c>
      <c r="Q1205" s="14">
        <f>IF(G1205=0,0,G1205*$U$3)</f>
        <v>0</v>
      </c>
      <c r="R1205" s="14">
        <f>IF(H1205=0,0,H1205*$U$3)</f>
        <v>0</v>
      </c>
      <c r="S1205" s="14">
        <f>IF(N1205=0,0,N1205*$U$3)</f>
        <v>0</v>
      </c>
      <c r="T1205" s="14">
        <f>SUM(Q1205:S1205)</f>
        <v>0</v>
      </c>
      <c r="U1205" s="14">
        <f>IF(O1205=0,0,O1205*$U$3)</f>
        <v>0</v>
      </c>
      <c r="V1205" s="37"/>
    </row>
    <row r="1206" ht="73.5" customHeight="1">
      <c r="A1206" t="s" s="32">
        <v>2289</v>
      </c>
      <c r="B1206" t="s" s="33">
        <v>2290</v>
      </c>
      <c r="C1206" s="12"/>
      <c r="D1206" t="s" s="33">
        <v>17</v>
      </c>
      <c r="E1206" s="12"/>
      <c r="F1206" s="12"/>
      <c r="G1206" s="14">
        <v>0</v>
      </c>
      <c r="H1206" s="14">
        <v>0</v>
      </c>
      <c r="I1206" s="14">
        <v>0</v>
      </c>
      <c r="J1206" s="14">
        <v>0</v>
      </c>
      <c r="K1206" s="12"/>
      <c r="L1206" s="34">
        <v>0</v>
      </c>
      <c r="M1206" s="35">
        <v>0</v>
      </c>
      <c r="N1206" s="14">
        <v>0</v>
      </c>
      <c r="O1206" s="14">
        <v>0</v>
      </c>
      <c r="P1206" s="15">
        <v>0</v>
      </c>
      <c r="Q1206" s="14">
        <f>IF(G1206=0,0,G1206*$U$3)</f>
        <v>0</v>
      </c>
      <c r="R1206" s="14">
        <f>IF(H1206=0,0,H1206*$U$3)</f>
        <v>0</v>
      </c>
      <c r="S1206" s="14">
        <f>IF(N1206=0,0,N1206*$U$3)</f>
        <v>0</v>
      </c>
      <c r="T1206" s="14">
        <f>SUM(Q1206:S1206)</f>
        <v>0</v>
      </c>
      <c r="U1206" s="14">
        <f>IF(O1206=0,0,O1206*$U$3)</f>
        <v>0</v>
      </c>
      <c r="V1206" s="37"/>
    </row>
    <row r="1207" ht="21" customHeight="1">
      <c r="A1207" t="s" s="32">
        <v>2291</v>
      </c>
      <c r="B1207" t="s" s="33">
        <v>2292</v>
      </c>
      <c r="C1207" s="12"/>
      <c r="D1207" t="s" s="33">
        <v>17</v>
      </c>
      <c r="E1207" s="12"/>
      <c r="F1207" s="12"/>
      <c r="G1207" s="14">
        <v>0</v>
      </c>
      <c r="H1207" s="14">
        <v>0</v>
      </c>
      <c r="I1207" s="14">
        <v>0</v>
      </c>
      <c r="J1207" s="14">
        <v>0</v>
      </c>
      <c r="K1207" s="12"/>
      <c r="L1207" s="34">
        <v>0</v>
      </c>
      <c r="M1207" s="35">
        <v>0</v>
      </c>
      <c r="N1207" s="14">
        <v>0</v>
      </c>
      <c r="O1207" s="14">
        <v>0</v>
      </c>
      <c r="P1207" s="15">
        <v>0</v>
      </c>
      <c r="Q1207" s="14">
        <f>IF(G1207=0,0,G1207*$U$3)</f>
        <v>0</v>
      </c>
      <c r="R1207" s="14">
        <f>IF(H1207=0,0,H1207*$U$3)</f>
        <v>0</v>
      </c>
      <c r="S1207" s="14">
        <f>IF(N1207=0,0,N1207*$U$3)</f>
        <v>0</v>
      </c>
      <c r="T1207" s="14">
        <f>SUM(Q1207:S1207)</f>
        <v>0</v>
      </c>
      <c r="U1207" s="14">
        <f>IF(O1207=0,0,O1207*$U$3)</f>
        <v>0</v>
      </c>
      <c r="V1207" s="37"/>
    </row>
    <row r="1208" ht="42" customHeight="1">
      <c r="A1208" t="s" s="32">
        <v>2293</v>
      </c>
      <c r="B1208" t="s" s="33">
        <v>2294</v>
      </c>
      <c r="C1208" s="12"/>
      <c r="D1208" t="s" s="33">
        <v>17</v>
      </c>
      <c r="E1208" s="12"/>
      <c r="F1208" s="12"/>
      <c r="G1208" s="14">
        <v>0</v>
      </c>
      <c r="H1208" s="14">
        <v>0</v>
      </c>
      <c r="I1208" s="14">
        <v>0</v>
      </c>
      <c r="J1208" s="14">
        <v>0</v>
      </c>
      <c r="K1208" s="12"/>
      <c r="L1208" s="34">
        <v>0</v>
      </c>
      <c r="M1208" s="35">
        <v>0</v>
      </c>
      <c r="N1208" s="14">
        <v>0</v>
      </c>
      <c r="O1208" s="14">
        <v>0</v>
      </c>
      <c r="P1208" s="15">
        <v>0</v>
      </c>
      <c r="Q1208" s="14">
        <f>IF(G1208=0,0,G1208*$U$3)</f>
        <v>0</v>
      </c>
      <c r="R1208" s="14">
        <f>IF(H1208=0,0,H1208*$U$3)</f>
        <v>0</v>
      </c>
      <c r="S1208" s="14">
        <f>IF(N1208=0,0,N1208*$U$3)</f>
        <v>0</v>
      </c>
      <c r="T1208" s="14">
        <f>SUM(Q1208:S1208)</f>
        <v>0</v>
      </c>
      <c r="U1208" s="14">
        <f>IF(O1208=0,0,O1208*$U$3)</f>
        <v>0</v>
      </c>
      <c r="V1208" s="37"/>
    </row>
    <row r="1209" ht="21" customHeight="1">
      <c r="A1209" t="s" s="32">
        <v>2295</v>
      </c>
      <c r="B1209" t="s" s="33">
        <v>2296</v>
      </c>
      <c r="C1209" s="12"/>
      <c r="D1209" t="s" s="33">
        <v>17</v>
      </c>
      <c r="E1209" s="12"/>
      <c r="F1209" s="12"/>
      <c r="G1209" s="14">
        <v>0</v>
      </c>
      <c r="H1209" s="14">
        <v>0</v>
      </c>
      <c r="I1209" s="14">
        <v>0</v>
      </c>
      <c r="J1209" s="14">
        <v>0</v>
      </c>
      <c r="K1209" s="12"/>
      <c r="L1209" s="34">
        <v>0</v>
      </c>
      <c r="M1209" s="35">
        <v>0</v>
      </c>
      <c r="N1209" s="14">
        <v>0</v>
      </c>
      <c r="O1209" s="14">
        <v>0</v>
      </c>
      <c r="P1209" s="15">
        <v>0</v>
      </c>
      <c r="Q1209" s="14">
        <f>IF(G1209=0,0,G1209*$U$3)</f>
        <v>0</v>
      </c>
      <c r="R1209" s="14">
        <f>IF(H1209=0,0,H1209*$U$3)</f>
        <v>0</v>
      </c>
      <c r="S1209" s="14">
        <f>IF(N1209=0,0,N1209*$U$3)</f>
        <v>0</v>
      </c>
      <c r="T1209" s="14">
        <f>SUM(Q1209:S1209)</f>
        <v>0</v>
      </c>
      <c r="U1209" s="14">
        <f>IF(O1209=0,0,O1209*$U$3)</f>
        <v>0</v>
      </c>
      <c r="V1209" s="37"/>
    </row>
    <row r="1210" ht="63" customHeight="1">
      <c r="A1210" t="s" s="32">
        <v>2297</v>
      </c>
      <c r="B1210" t="s" s="33">
        <v>2298</v>
      </c>
      <c r="C1210" s="12"/>
      <c r="D1210" t="s" s="33">
        <v>17</v>
      </c>
      <c r="E1210" s="12"/>
      <c r="F1210" s="12"/>
      <c r="G1210" s="14">
        <v>0</v>
      </c>
      <c r="H1210" s="14">
        <v>0</v>
      </c>
      <c r="I1210" s="14">
        <v>0</v>
      </c>
      <c r="J1210" s="14">
        <v>0</v>
      </c>
      <c r="K1210" s="12"/>
      <c r="L1210" s="34">
        <v>0</v>
      </c>
      <c r="M1210" s="35">
        <v>0</v>
      </c>
      <c r="N1210" s="14">
        <v>0</v>
      </c>
      <c r="O1210" s="14">
        <v>0</v>
      </c>
      <c r="P1210" s="15">
        <v>0</v>
      </c>
      <c r="Q1210" s="14">
        <f>IF(G1210=0,0,G1210*$U$3)</f>
        <v>0</v>
      </c>
      <c r="R1210" s="14">
        <f>IF(H1210=0,0,H1210*$U$3)</f>
        <v>0</v>
      </c>
      <c r="S1210" s="14">
        <f>IF(N1210=0,0,N1210*$U$3)</f>
        <v>0</v>
      </c>
      <c r="T1210" s="14">
        <f>SUM(Q1210:S1210)</f>
        <v>0</v>
      </c>
      <c r="U1210" s="14">
        <f>IF(O1210=0,0,O1210*$U$3)</f>
        <v>0</v>
      </c>
      <c r="V1210" s="37"/>
    </row>
    <row r="1211" ht="42" customHeight="1">
      <c r="A1211" t="s" s="32">
        <v>2299</v>
      </c>
      <c r="B1211" t="s" s="33">
        <v>2300</v>
      </c>
      <c r="C1211" s="12"/>
      <c r="D1211" t="s" s="33">
        <v>17</v>
      </c>
      <c r="E1211" s="12"/>
      <c r="F1211" s="12"/>
      <c r="G1211" s="14">
        <v>0</v>
      </c>
      <c r="H1211" s="14">
        <v>0</v>
      </c>
      <c r="I1211" s="14">
        <v>0</v>
      </c>
      <c r="J1211" s="14">
        <v>0</v>
      </c>
      <c r="K1211" s="12"/>
      <c r="L1211" s="34">
        <v>0</v>
      </c>
      <c r="M1211" s="35">
        <v>0</v>
      </c>
      <c r="N1211" s="14">
        <v>0</v>
      </c>
      <c r="O1211" s="14">
        <v>0</v>
      </c>
      <c r="P1211" s="15">
        <v>0</v>
      </c>
      <c r="Q1211" s="14">
        <f>IF(G1211=0,0,G1211*$U$3)</f>
        <v>0</v>
      </c>
      <c r="R1211" s="14">
        <f>IF(H1211=0,0,H1211*$U$3)</f>
        <v>0</v>
      </c>
      <c r="S1211" s="14">
        <f>IF(N1211=0,0,N1211*$U$3)</f>
        <v>0</v>
      </c>
      <c r="T1211" s="14">
        <f>SUM(Q1211:S1211)</f>
        <v>0</v>
      </c>
      <c r="U1211" s="14">
        <f>IF(O1211=0,0,O1211*$U$3)</f>
        <v>0</v>
      </c>
      <c r="V1211" s="37"/>
    </row>
    <row r="1212" ht="42" customHeight="1">
      <c r="A1212" t="s" s="32">
        <v>2301</v>
      </c>
      <c r="B1212" t="s" s="33">
        <v>2302</v>
      </c>
      <c r="C1212" s="12"/>
      <c r="D1212" t="s" s="33">
        <v>17</v>
      </c>
      <c r="E1212" s="12"/>
      <c r="F1212" s="12"/>
      <c r="G1212" s="14">
        <v>0</v>
      </c>
      <c r="H1212" s="14">
        <v>0</v>
      </c>
      <c r="I1212" s="14">
        <v>0</v>
      </c>
      <c r="J1212" s="14">
        <v>0</v>
      </c>
      <c r="K1212" s="12"/>
      <c r="L1212" s="34">
        <v>0</v>
      </c>
      <c r="M1212" s="35">
        <v>0</v>
      </c>
      <c r="N1212" s="14">
        <v>0</v>
      </c>
      <c r="O1212" s="14">
        <v>0</v>
      </c>
      <c r="P1212" s="15">
        <v>0</v>
      </c>
      <c r="Q1212" s="14">
        <f>IF(G1212=0,0,G1212*$U$3)</f>
        <v>0</v>
      </c>
      <c r="R1212" s="14">
        <f>IF(H1212=0,0,H1212*$U$3)</f>
        <v>0</v>
      </c>
      <c r="S1212" s="14">
        <f>IF(N1212=0,0,N1212*$U$3)</f>
        <v>0</v>
      </c>
      <c r="T1212" s="14">
        <f>SUM(Q1212:S1212)</f>
        <v>0</v>
      </c>
      <c r="U1212" s="14">
        <f>IF(O1212=0,0,O1212*$U$3)</f>
        <v>0</v>
      </c>
      <c r="V1212" s="37"/>
    </row>
    <row r="1213" ht="21" customHeight="1">
      <c r="A1213" t="s" s="32">
        <v>2303</v>
      </c>
      <c r="B1213" t="s" s="33">
        <v>2304</v>
      </c>
      <c r="C1213" s="12"/>
      <c r="D1213" t="s" s="33">
        <v>17</v>
      </c>
      <c r="E1213" s="12"/>
      <c r="F1213" s="12"/>
      <c r="G1213" s="14">
        <v>0</v>
      </c>
      <c r="H1213" s="14">
        <v>0</v>
      </c>
      <c r="I1213" s="14">
        <v>0</v>
      </c>
      <c r="J1213" s="14">
        <v>0</v>
      </c>
      <c r="K1213" s="12"/>
      <c r="L1213" s="34">
        <v>0</v>
      </c>
      <c r="M1213" s="35">
        <v>0</v>
      </c>
      <c r="N1213" s="14">
        <v>0</v>
      </c>
      <c r="O1213" s="14">
        <v>0</v>
      </c>
      <c r="P1213" s="15">
        <v>0</v>
      </c>
      <c r="Q1213" s="14">
        <f>IF(G1213=0,0,G1213*$U$3)</f>
        <v>0</v>
      </c>
      <c r="R1213" s="14">
        <f>IF(H1213=0,0,H1213*$U$3)</f>
        <v>0</v>
      </c>
      <c r="S1213" s="14">
        <f>IF(N1213=0,0,N1213*$U$3)</f>
        <v>0</v>
      </c>
      <c r="T1213" s="14">
        <f>SUM(Q1213:S1213)</f>
        <v>0</v>
      </c>
      <c r="U1213" s="14">
        <f>IF(O1213=0,0,O1213*$U$3)</f>
        <v>0</v>
      </c>
      <c r="V1213" s="37"/>
    </row>
    <row r="1214" ht="21" customHeight="1">
      <c r="A1214" t="s" s="32">
        <v>2305</v>
      </c>
      <c r="B1214" t="s" s="33">
        <v>2306</v>
      </c>
      <c r="C1214" s="12"/>
      <c r="D1214" t="s" s="33">
        <v>17</v>
      </c>
      <c r="E1214" s="12"/>
      <c r="F1214" s="12"/>
      <c r="G1214" s="14">
        <v>0</v>
      </c>
      <c r="H1214" s="14">
        <v>0</v>
      </c>
      <c r="I1214" s="14">
        <v>0</v>
      </c>
      <c r="J1214" s="14">
        <v>0</v>
      </c>
      <c r="K1214" s="12"/>
      <c r="L1214" s="34">
        <v>0</v>
      </c>
      <c r="M1214" s="35">
        <v>0</v>
      </c>
      <c r="N1214" s="14">
        <v>0</v>
      </c>
      <c r="O1214" s="14">
        <v>0</v>
      </c>
      <c r="P1214" s="15">
        <v>0</v>
      </c>
      <c r="Q1214" s="14">
        <f>IF(G1214=0,0,G1214*$U$3)</f>
        <v>0</v>
      </c>
      <c r="R1214" s="14">
        <f>IF(H1214=0,0,H1214*$U$3)</f>
        <v>0</v>
      </c>
      <c r="S1214" s="14">
        <f>IF(N1214=0,0,N1214*$U$3)</f>
        <v>0</v>
      </c>
      <c r="T1214" s="14">
        <f>SUM(Q1214:S1214)</f>
        <v>0</v>
      </c>
      <c r="U1214" s="14">
        <f>IF(O1214=0,0,O1214*$U$3)</f>
        <v>0</v>
      </c>
      <c r="V1214" s="37"/>
    </row>
    <row r="1215" ht="21" customHeight="1">
      <c r="A1215" t="s" s="32">
        <v>2307</v>
      </c>
      <c r="B1215" t="s" s="33">
        <v>2308</v>
      </c>
      <c r="C1215" s="12"/>
      <c r="D1215" t="s" s="33">
        <v>17</v>
      </c>
      <c r="E1215" s="12"/>
      <c r="F1215" s="12"/>
      <c r="G1215" s="14">
        <v>0</v>
      </c>
      <c r="H1215" s="14">
        <v>0</v>
      </c>
      <c r="I1215" s="14">
        <v>0</v>
      </c>
      <c r="J1215" s="14">
        <v>0</v>
      </c>
      <c r="K1215" s="12"/>
      <c r="L1215" s="34">
        <v>0</v>
      </c>
      <c r="M1215" s="35">
        <v>0</v>
      </c>
      <c r="N1215" s="14">
        <v>0</v>
      </c>
      <c r="O1215" s="14">
        <v>0</v>
      </c>
      <c r="P1215" s="15">
        <v>0</v>
      </c>
      <c r="Q1215" s="14">
        <f>IF(G1215=0,0,G1215*$U$3)</f>
        <v>0</v>
      </c>
      <c r="R1215" s="14">
        <f>IF(H1215=0,0,H1215*$U$3)</f>
        <v>0</v>
      </c>
      <c r="S1215" s="14">
        <f>IF(N1215=0,0,N1215*$U$3)</f>
        <v>0</v>
      </c>
      <c r="T1215" s="14">
        <f>SUM(Q1215:S1215)</f>
        <v>0</v>
      </c>
      <c r="U1215" s="14">
        <f>IF(O1215=0,0,O1215*$U$3)</f>
        <v>0</v>
      </c>
      <c r="V1215" s="37"/>
    </row>
    <row r="1216" ht="42" customHeight="1">
      <c r="A1216" t="s" s="32">
        <v>2309</v>
      </c>
      <c r="B1216" t="s" s="33">
        <v>2310</v>
      </c>
      <c r="C1216" s="12"/>
      <c r="D1216" t="s" s="33">
        <v>17</v>
      </c>
      <c r="E1216" s="12"/>
      <c r="F1216" s="12"/>
      <c r="G1216" s="14">
        <v>0</v>
      </c>
      <c r="H1216" s="14">
        <v>0</v>
      </c>
      <c r="I1216" s="14">
        <v>0</v>
      </c>
      <c r="J1216" s="14">
        <v>0</v>
      </c>
      <c r="K1216" s="12"/>
      <c r="L1216" s="34">
        <v>0</v>
      </c>
      <c r="M1216" s="35">
        <v>0</v>
      </c>
      <c r="N1216" s="14">
        <v>0</v>
      </c>
      <c r="O1216" s="14">
        <v>0</v>
      </c>
      <c r="P1216" s="15">
        <v>0</v>
      </c>
      <c r="Q1216" s="14">
        <f>IF(G1216=0,0,G1216*$U$3)</f>
        <v>0</v>
      </c>
      <c r="R1216" s="14">
        <f>IF(H1216=0,0,H1216*$U$3)</f>
        <v>0</v>
      </c>
      <c r="S1216" s="14">
        <f>IF(N1216=0,0,N1216*$U$3)</f>
        <v>0</v>
      </c>
      <c r="T1216" s="14">
        <f>SUM(Q1216:S1216)</f>
        <v>0</v>
      </c>
      <c r="U1216" s="14">
        <f>IF(O1216=0,0,O1216*$U$3)</f>
        <v>0</v>
      </c>
      <c r="V1216" s="37"/>
    </row>
    <row r="1217" ht="21" customHeight="1">
      <c r="A1217" t="s" s="32">
        <v>2311</v>
      </c>
      <c r="B1217" t="s" s="33">
        <v>2312</v>
      </c>
      <c r="C1217" s="12"/>
      <c r="D1217" t="s" s="33">
        <v>17</v>
      </c>
      <c r="E1217" s="12"/>
      <c r="F1217" s="12"/>
      <c r="G1217" s="14">
        <v>0</v>
      </c>
      <c r="H1217" s="14">
        <v>0</v>
      </c>
      <c r="I1217" s="14">
        <v>0</v>
      </c>
      <c r="J1217" s="14">
        <v>0</v>
      </c>
      <c r="K1217" s="12"/>
      <c r="L1217" s="34">
        <v>0</v>
      </c>
      <c r="M1217" s="35">
        <v>0</v>
      </c>
      <c r="N1217" s="14">
        <v>0</v>
      </c>
      <c r="O1217" s="14">
        <v>0</v>
      </c>
      <c r="P1217" s="15">
        <v>0</v>
      </c>
      <c r="Q1217" s="14">
        <f>IF(G1217=0,0,G1217*$U$3)</f>
        <v>0</v>
      </c>
      <c r="R1217" s="14">
        <f>IF(H1217=0,0,H1217*$U$3)</f>
        <v>0</v>
      </c>
      <c r="S1217" s="14">
        <f>IF(N1217=0,0,N1217*$U$3)</f>
        <v>0</v>
      </c>
      <c r="T1217" s="14">
        <f>SUM(Q1217:S1217)</f>
        <v>0</v>
      </c>
      <c r="U1217" s="14">
        <f>IF(O1217=0,0,O1217*$U$3)</f>
        <v>0</v>
      </c>
      <c r="V1217" s="37"/>
    </row>
    <row r="1218" ht="21" customHeight="1">
      <c r="A1218" t="s" s="32">
        <v>2313</v>
      </c>
      <c r="B1218" t="s" s="33">
        <v>2314</v>
      </c>
      <c r="C1218" s="12"/>
      <c r="D1218" t="s" s="33">
        <v>17</v>
      </c>
      <c r="E1218" s="12"/>
      <c r="F1218" s="12"/>
      <c r="G1218" s="14">
        <v>0</v>
      </c>
      <c r="H1218" s="14">
        <v>0</v>
      </c>
      <c r="I1218" s="14">
        <v>0</v>
      </c>
      <c r="J1218" s="14">
        <v>0</v>
      </c>
      <c r="K1218" s="12"/>
      <c r="L1218" s="34">
        <v>0</v>
      </c>
      <c r="M1218" s="35">
        <v>0</v>
      </c>
      <c r="N1218" s="14">
        <v>0</v>
      </c>
      <c r="O1218" s="14">
        <v>0</v>
      </c>
      <c r="P1218" s="15">
        <v>0</v>
      </c>
      <c r="Q1218" s="14">
        <f>IF(G1218=0,0,G1218*$U$3)</f>
        <v>0</v>
      </c>
      <c r="R1218" s="14">
        <f>IF(H1218=0,0,H1218*$U$3)</f>
        <v>0</v>
      </c>
      <c r="S1218" s="14">
        <f>IF(N1218=0,0,N1218*$U$3)</f>
        <v>0</v>
      </c>
      <c r="T1218" s="14">
        <f>SUM(Q1218:S1218)</f>
        <v>0</v>
      </c>
      <c r="U1218" s="14">
        <f>IF(O1218=0,0,O1218*$U$3)</f>
        <v>0</v>
      </c>
      <c r="V1218" s="37"/>
    </row>
    <row r="1219" ht="21" customHeight="1">
      <c r="A1219" t="s" s="32">
        <v>2315</v>
      </c>
      <c r="B1219" t="s" s="33">
        <v>2316</v>
      </c>
      <c r="C1219" s="12"/>
      <c r="D1219" t="s" s="33">
        <v>17</v>
      </c>
      <c r="E1219" s="12"/>
      <c r="F1219" s="12"/>
      <c r="G1219" s="14">
        <v>0</v>
      </c>
      <c r="H1219" s="14">
        <v>0</v>
      </c>
      <c r="I1219" s="14">
        <v>0</v>
      </c>
      <c r="J1219" s="14">
        <v>0</v>
      </c>
      <c r="K1219" s="12"/>
      <c r="L1219" s="34">
        <v>0</v>
      </c>
      <c r="M1219" s="35">
        <v>0</v>
      </c>
      <c r="N1219" s="14">
        <v>0</v>
      </c>
      <c r="O1219" s="14">
        <v>0</v>
      </c>
      <c r="P1219" s="15">
        <v>0</v>
      </c>
      <c r="Q1219" s="14">
        <f>IF(G1219=0,0,G1219*$U$3)</f>
        <v>0</v>
      </c>
      <c r="R1219" s="14">
        <f>IF(H1219=0,0,H1219*$U$3)</f>
        <v>0</v>
      </c>
      <c r="S1219" s="14">
        <f>IF(N1219=0,0,N1219*$U$3)</f>
        <v>0</v>
      </c>
      <c r="T1219" s="14">
        <f>SUM(Q1219:S1219)</f>
        <v>0</v>
      </c>
      <c r="U1219" s="14">
        <f>IF(O1219=0,0,O1219*$U$3)</f>
        <v>0</v>
      </c>
      <c r="V1219" s="37"/>
    </row>
    <row r="1220" ht="21" customHeight="1">
      <c r="A1220" t="s" s="32">
        <v>2317</v>
      </c>
      <c r="B1220" t="s" s="33">
        <v>2318</v>
      </c>
      <c r="C1220" s="12"/>
      <c r="D1220" t="s" s="33">
        <v>17</v>
      </c>
      <c r="E1220" s="12"/>
      <c r="F1220" s="12"/>
      <c r="G1220" s="14">
        <v>0</v>
      </c>
      <c r="H1220" s="14">
        <v>0</v>
      </c>
      <c r="I1220" s="14">
        <v>0</v>
      </c>
      <c r="J1220" s="14">
        <v>0</v>
      </c>
      <c r="K1220" s="12"/>
      <c r="L1220" s="34">
        <v>0</v>
      </c>
      <c r="M1220" s="35">
        <v>0</v>
      </c>
      <c r="N1220" s="14">
        <v>0</v>
      </c>
      <c r="O1220" s="14">
        <v>0</v>
      </c>
      <c r="P1220" s="15">
        <v>0</v>
      </c>
      <c r="Q1220" s="14">
        <f>IF(G1220=0,0,G1220*$U$3)</f>
        <v>0</v>
      </c>
      <c r="R1220" s="14">
        <f>IF(H1220=0,0,H1220*$U$3)</f>
        <v>0</v>
      </c>
      <c r="S1220" s="14">
        <f>IF(N1220=0,0,N1220*$U$3)</f>
        <v>0</v>
      </c>
      <c r="T1220" s="14">
        <f>SUM(Q1220:S1220)</f>
        <v>0</v>
      </c>
      <c r="U1220" s="14">
        <f>IF(O1220=0,0,O1220*$U$3)</f>
        <v>0</v>
      </c>
      <c r="V1220" s="37"/>
    </row>
    <row r="1221" ht="21" customHeight="1">
      <c r="A1221" t="s" s="32">
        <v>2319</v>
      </c>
      <c r="B1221" t="s" s="33">
        <v>2320</v>
      </c>
      <c r="C1221" s="12"/>
      <c r="D1221" t="s" s="33">
        <v>17</v>
      </c>
      <c r="E1221" s="12"/>
      <c r="F1221" s="12"/>
      <c r="G1221" s="14">
        <v>0</v>
      </c>
      <c r="H1221" s="14">
        <v>0</v>
      </c>
      <c r="I1221" s="14">
        <v>0</v>
      </c>
      <c r="J1221" s="14">
        <v>0</v>
      </c>
      <c r="K1221" s="12"/>
      <c r="L1221" s="34">
        <v>0</v>
      </c>
      <c r="M1221" s="35">
        <v>0</v>
      </c>
      <c r="N1221" s="14">
        <v>0</v>
      </c>
      <c r="O1221" s="14">
        <v>0</v>
      </c>
      <c r="P1221" s="15">
        <v>0</v>
      </c>
      <c r="Q1221" s="14">
        <f>IF(G1221=0,0,G1221*$U$3)</f>
        <v>0</v>
      </c>
      <c r="R1221" s="14">
        <f>IF(H1221=0,0,H1221*$U$3)</f>
        <v>0</v>
      </c>
      <c r="S1221" s="14">
        <f>IF(N1221=0,0,N1221*$U$3)</f>
        <v>0</v>
      </c>
      <c r="T1221" s="14">
        <f>SUM(Q1221:S1221)</f>
        <v>0</v>
      </c>
      <c r="U1221" s="14">
        <f>IF(O1221=0,0,O1221*$U$3)</f>
        <v>0</v>
      </c>
      <c r="V1221" s="37"/>
    </row>
    <row r="1222" ht="21" customHeight="1">
      <c r="A1222" t="s" s="32">
        <v>2321</v>
      </c>
      <c r="B1222" t="s" s="33">
        <v>2322</v>
      </c>
      <c r="C1222" s="12"/>
      <c r="D1222" t="s" s="33">
        <v>17</v>
      </c>
      <c r="E1222" s="12"/>
      <c r="F1222" s="12"/>
      <c r="G1222" s="14">
        <v>0</v>
      </c>
      <c r="H1222" s="14">
        <v>0</v>
      </c>
      <c r="I1222" s="14">
        <v>0</v>
      </c>
      <c r="J1222" s="14">
        <v>0</v>
      </c>
      <c r="K1222" s="12"/>
      <c r="L1222" s="34">
        <v>0</v>
      </c>
      <c r="M1222" s="35">
        <v>0</v>
      </c>
      <c r="N1222" s="14">
        <v>0</v>
      </c>
      <c r="O1222" s="14">
        <v>0</v>
      </c>
      <c r="P1222" s="15">
        <v>0</v>
      </c>
      <c r="Q1222" s="14">
        <f>IF(G1222=0,0,G1222*$U$3)</f>
        <v>0</v>
      </c>
      <c r="R1222" s="14">
        <f>IF(H1222=0,0,H1222*$U$3)</f>
        <v>0</v>
      </c>
      <c r="S1222" s="14">
        <f>IF(N1222=0,0,N1222*$U$3)</f>
        <v>0</v>
      </c>
      <c r="T1222" s="14">
        <f>SUM(Q1222:S1222)</f>
        <v>0</v>
      </c>
      <c r="U1222" s="14">
        <f>IF(O1222=0,0,O1222*$U$3)</f>
        <v>0</v>
      </c>
      <c r="V1222" s="37"/>
    </row>
    <row r="1223" ht="63" customHeight="1">
      <c r="A1223" t="s" s="32">
        <v>2323</v>
      </c>
      <c r="B1223" t="s" s="33">
        <v>2324</v>
      </c>
      <c r="C1223" s="12"/>
      <c r="D1223" t="s" s="33">
        <v>17</v>
      </c>
      <c r="E1223" s="12"/>
      <c r="F1223" s="12"/>
      <c r="G1223" s="14">
        <v>0</v>
      </c>
      <c r="H1223" s="14">
        <v>0</v>
      </c>
      <c r="I1223" s="14">
        <v>0</v>
      </c>
      <c r="J1223" s="14">
        <v>0</v>
      </c>
      <c r="K1223" s="12"/>
      <c r="L1223" s="34">
        <v>0</v>
      </c>
      <c r="M1223" s="35">
        <v>0</v>
      </c>
      <c r="N1223" s="14">
        <v>0</v>
      </c>
      <c r="O1223" s="14">
        <v>0</v>
      </c>
      <c r="P1223" s="15">
        <v>0</v>
      </c>
      <c r="Q1223" s="14">
        <f>IF(G1223=0,0,G1223*$U$3)</f>
        <v>0</v>
      </c>
      <c r="R1223" s="14">
        <f>IF(H1223=0,0,H1223*$U$3)</f>
        <v>0</v>
      </c>
      <c r="S1223" s="14">
        <f>IF(N1223=0,0,N1223*$U$3)</f>
        <v>0</v>
      </c>
      <c r="T1223" s="14">
        <f>SUM(Q1223:S1223)</f>
        <v>0</v>
      </c>
      <c r="U1223" s="14">
        <f>IF(O1223=0,0,O1223*$U$3)</f>
        <v>0</v>
      </c>
      <c r="V1223" s="37"/>
    </row>
    <row r="1224" ht="21" customHeight="1">
      <c r="A1224" t="s" s="32">
        <v>2325</v>
      </c>
      <c r="B1224" t="s" s="33">
        <v>2326</v>
      </c>
      <c r="C1224" s="12"/>
      <c r="D1224" t="s" s="33">
        <v>17</v>
      </c>
      <c r="E1224" s="12"/>
      <c r="F1224" s="12"/>
      <c r="G1224" s="14">
        <v>0</v>
      </c>
      <c r="H1224" s="14">
        <v>0</v>
      </c>
      <c r="I1224" s="14">
        <v>0</v>
      </c>
      <c r="J1224" s="14">
        <v>0</v>
      </c>
      <c r="K1224" s="12"/>
      <c r="L1224" s="34">
        <v>0</v>
      </c>
      <c r="M1224" s="35">
        <v>0</v>
      </c>
      <c r="N1224" s="14">
        <v>0</v>
      </c>
      <c r="O1224" s="14">
        <v>0</v>
      </c>
      <c r="P1224" s="15">
        <v>0</v>
      </c>
      <c r="Q1224" s="14">
        <f>IF(G1224=0,0,G1224*$U$3)</f>
        <v>0</v>
      </c>
      <c r="R1224" s="14">
        <f>IF(H1224=0,0,H1224*$U$3)</f>
        <v>0</v>
      </c>
      <c r="S1224" s="14">
        <f>IF(N1224=0,0,N1224*$U$3)</f>
        <v>0</v>
      </c>
      <c r="T1224" s="14">
        <f>SUM(Q1224:S1224)</f>
        <v>0</v>
      </c>
      <c r="U1224" s="14">
        <f>IF(O1224=0,0,O1224*$U$3)</f>
        <v>0</v>
      </c>
      <c r="V1224" s="37"/>
    </row>
    <row r="1225" ht="21" customHeight="1">
      <c r="A1225" t="s" s="32">
        <v>2327</v>
      </c>
      <c r="B1225" t="s" s="33">
        <v>2328</v>
      </c>
      <c r="C1225" t="s" s="32">
        <v>53</v>
      </c>
      <c r="D1225" t="s" s="33">
        <v>17</v>
      </c>
      <c r="E1225" s="12"/>
      <c r="F1225" s="12"/>
      <c r="G1225" s="14">
        <v>0</v>
      </c>
      <c r="H1225" s="14">
        <v>0</v>
      </c>
      <c r="I1225" s="14">
        <v>0</v>
      </c>
      <c r="J1225" s="14">
        <v>0</v>
      </c>
      <c r="K1225" s="12"/>
      <c r="L1225" s="34">
        <v>0</v>
      </c>
      <c r="M1225" s="35">
        <v>0</v>
      </c>
      <c r="N1225" s="14">
        <v>0</v>
      </c>
      <c r="O1225" s="14">
        <v>0</v>
      </c>
      <c r="P1225" s="15">
        <v>0</v>
      </c>
      <c r="Q1225" s="14">
        <f>IF(G1225=0,0,G1225*$U$3)</f>
        <v>0</v>
      </c>
      <c r="R1225" s="14">
        <f>IF(H1225=0,0,H1225*$U$3)</f>
        <v>0</v>
      </c>
      <c r="S1225" s="14">
        <f>IF(N1225=0,0,N1225*$U$3)</f>
        <v>0</v>
      </c>
      <c r="T1225" s="14">
        <f>SUM(Q1225:S1225)</f>
        <v>0</v>
      </c>
      <c r="U1225" s="14">
        <f>IF(O1225=0,0,O1225*$U$3)</f>
        <v>0</v>
      </c>
      <c r="V1225" s="37"/>
    </row>
    <row r="1226" ht="21" customHeight="1">
      <c r="A1226" t="s" s="32">
        <v>2329</v>
      </c>
      <c r="B1226" t="s" s="33">
        <v>2330</v>
      </c>
      <c r="C1226" t="s" s="32">
        <v>53</v>
      </c>
      <c r="D1226" t="s" s="33">
        <v>17</v>
      </c>
      <c r="E1226" s="12"/>
      <c r="F1226" s="12"/>
      <c r="G1226" s="14">
        <v>0</v>
      </c>
      <c r="H1226" s="14">
        <v>0</v>
      </c>
      <c r="I1226" s="14">
        <v>0</v>
      </c>
      <c r="J1226" s="14">
        <v>0</v>
      </c>
      <c r="K1226" s="12"/>
      <c r="L1226" s="34">
        <v>0</v>
      </c>
      <c r="M1226" s="35">
        <v>0</v>
      </c>
      <c r="N1226" s="14">
        <v>0</v>
      </c>
      <c r="O1226" s="14">
        <v>0</v>
      </c>
      <c r="P1226" s="15">
        <v>0</v>
      </c>
      <c r="Q1226" s="14">
        <f>IF(G1226=0,0,G1226*$U$3)</f>
        <v>0</v>
      </c>
      <c r="R1226" s="14">
        <f>IF(H1226=0,0,H1226*$U$3)</f>
        <v>0</v>
      </c>
      <c r="S1226" s="14">
        <f>IF(N1226=0,0,N1226*$U$3)</f>
        <v>0</v>
      </c>
      <c r="T1226" s="14">
        <f>SUM(Q1226:S1226)</f>
        <v>0</v>
      </c>
      <c r="U1226" s="14">
        <f>IF(O1226=0,0,O1226*$U$3)</f>
        <v>0</v>
      </c>
      <c r="V1226" s="37"/>
    </row>
    <row r="1227" ht="21" customHeight="1">
      <c r="A1227" t="s" s="32">
        <v>2331</v>
      </c>
      <c r="B1227" t="s" s="33">
        <v>2332</v>
      </c>
      <c r="C1227" t="s" s="32">
        <v>2333</v>
      </c>
      <c r="D1227" t="s" s="33">
        <v>17</v>
      </c>
      <c r="E1227" s="36">
        <v>147.66</v>
      </c>
      <c r="F1227" s="12"/>
      <c r="G1227" s="14">
        <v>47.0693</v>
      </c>
      <c r="H1227" s="14">
        <v>100.5907</v>
      </c>
      <c r="I1227" s="14">
        <v>0</v>
      </c>
      <c r="J1227" s="14">
        <v>147.66</v>
      </c>
      <c r="K1227" s="12"/>
      <c r="L1227" s="34">
        <v>0</v>
      </c>
      <c r="M1227" s="35">
        <v>0</v>
      </c>
      <c r="N1227" s="14">
        <v>0</v>
      </c>
      <c r="O1227" s="14">
        <v>147.66</v>
      </c>
      <c r="P1227" s="15">
        <v>0</v>
      </c>
      <c r="Q1227" s="14">
        <f>IF(G1227=0,0,G1227*$U$3)</f>
        <v>49.422765</v>
      </c>
      <c r="R1227" s="14">
        <f>IF(H1227=0,0,H1227*$U$3)</f>
        <v>105.620235</v>
      </c>
      <c r="S1227" s="14">
        <f>IF(N1227=0,0,N1227*$U$3)</f>
        <v>0</v>
      </c>
      <c r="T1227" s="14">
        <f>SUM(Q1227:S1227)</f>
        <v>155.043</v>
      </c>
      <c r="U1227" s="14">
        <f>IF(O1227=0,0,O1227*$U$3)</f>
        <v>155.043</v>
      </c>
      <c r="V1227" s="37"/>
    </row>
    <row r="1228" ht="31.5" customHeight="1">
      <c r="A1228" t="s" s="32">
        <v>2334</v>
      </c>
      <c r="B1228" t="s" s="33">
        <v>2335</v>
      </c>
      <c r="C1228" t="s" s="32">
        <v>2333</v>
      </c>
      <c r="D1228" t="s" s="33">
        <v>17</v>
      </c>
      <c r="E1228" s="36">
        <v>683.1799999999999</v>
      </c>
      <c r="F1228" s="12"/>
      <c r="G1228" s="14">
        <v>683.1799999999999</v>
      </c>
      <c r="H1228" s="14">
        <v>0</v>
      </c>
      <c r="I1228" s="14">
        <v>0</v>
      </c>
      <c r="J1228" s="14">
        <v>683.1799999999999</v>
      </c>
      <c r="K1228" s="12"/>
      <c r="L1228" s="34">
        <v>0</v>
      </c>
      <c r="M1228" s="35">
        <v>0</v>
      </c>
      <c r="N1228" s="14">
        <v>0</v>
      </c>
      <c r="O1228" s="14">
        <v>683.1799999999999</v>
      </c>
      <c r="P1228" s="15">
        <v>0</v>
      </c>
      <c r="Q1228" s="14">
        <f>IF(G1228=0,0,G1228*$U$3)</f>
        <v>717.3390000000001</v>
      </c>
      <c r="R1228" s="14">
        <f>IF(H1228=0,0,H1228*$U$3)</f>
        <v>0</v>
      </c>
      <c r="S1228" s="14">
        <f>IF(N1228=0,0,N1228*$U$3)</f>
        <v>0</v>
      </c>
      <c r="T1228" s="14">
        <f>SUM(Q1228:S1228)</f>
        <v>717.3390000000001</v>
      </c>
      <c r="U1228" s="14">
        <f>IF(O1228=0,0,O1228*$U$3)</f>
        <v>717.3390000000001</v>
      </c>
      <c r="V1228" s="37"/>
    </row>
    <row r="1229" ht="21" customHeight="1">
      <c r="A1229" t="s" s="32">
        <v>2336</v>
      </c>
      <c r="B1229" t="s" s="33">
        <v>2337</v>
      </c>
      <c r="C1229" t="s" s="32">
        <v>2338</v>
      </c>
      <c r="D1229" t="s" s="33">
        <v>17</v>
      </c>
      <c r="E1229" s="36">
        <v>43.38</v>
      </c>
      <c r="F1229" s="12"/>
      <c r="G1229" s="14">
        <v>0</v>
      </c>
      <c r="H1229" s="14">
        <v>43.38</v>
      </c>
      <c r="I1229" s="14">
        <v>0</v>
      </c>
      <c r="J1229" s="14">
        <v>43.38</v>
      </c>
      <c r="K1229" s="12"/>
      <c r="L1229" s="34">
        <v>0</v>
      </c>
      <c r="M1229" s="35">
        <v>0</v>
      </c>
      <c r="N1229" s="14">
        <v>0</v>
      </c>
      <c r="O1229" s="14">
        <v>43.38</v>
      </c>
      <c r="P1229" s="15">
        <v>0</v>
      </c>
      <c r="Q1229" s="14">
        <f>IF(G1229=0,0,G1229*$U$3)</f>
        <v>0</v>
      </c>
      <c r="R1229" s="14">
        <f>IF(H1229=0,0,H1229*$U$3)</f>
        <v>45.549</v>
      </c>
      <c r="S1229" s="14">
        <f>IF(N1229=0,0,N1229*$U$3)</f>
        <v>0</v>
      </c>
      <c r="T1229" s="14">
        <f>SUM(Q1229:S1229)</f>
        <v>45.549</v>
      </c>
      <c r="U1229" s="14">
        <f>IF(O1229=0,0,O1229*$U$3)</f>
        <v>45.549</v>
      </c>
      <c r="V1229" s="37"/>
    </row>
    <row r="1230" ht="21" customHeight="1">
      <c r="A1230" t="s" s="32">
        <v>2339</v>
      </c>
      <c r="B1230" t="s" s="33">
        <v>2340</v>
      </c>
      <c r="C1230" t="s" s="32">
        <v>110</v>
      </c>
      <c r="D1230" t="s" s="33">
        <v>17</v>
      </c>
      <c r="E1230" s="12"/>
      <c r="F1230" s="12"/>
      <c r="G1230" s="14">
        <v>0</v>
      </c>
      <c r="H1230" s="14">
        <v>0</v>
      </c>
      <c r="I1230" s="14">
        <v>0</v>
      </c>
      <c r="J1230" s="14">
        <v>0</v>
      </c>
      <c r="K1230" s="12"/>
      <c r="L1230" s="34">
        <v>0</v>
      </c>
      <c r="M1230" s="35">
        <v>0</v>
      </c>
      <c r="N1230" s="14">
        <v>0</v>
      </c>
      <c r="O1230" s="14">
        <v>0</v>
      </c>
      <c r="P1230" s="15">
        <v>0</v>
      </c>
      <c r="Q1230" s="14">
        <f>IF(G1230=0,0,G1230*$U$3)</f>
        <v>0</v>
      </c>
      <c r="R1230" s="14">
        <f>IF(H1230=0,0,H1230*$U$3)</f>
        <v>0</v>
      </c>
      <c r="S1230" s="14">
        <f>IF(N1230=0,0,N1230*$U$3)</f>
        <v>0</v>
      </c>
      <c r="T1230" s="14">
        <f>SUM(Q1230:S1230)</f>
        <v>0</v>
      </c>
      <c r="U1230" s="14">
        <f>IF(O1230=0,0,O1230*$U$3)</f>
        <v>0</v>
      </c>
      <c r="V1230" s="37"/>
    </row>
    <row r="1231" ht="21" customHeight="1">
      <c r="A1231" t="s" s="32">
        <v>2341</v>
      </c>
      <c r="B1231" t="s" s="33">
        <v>2342</v>
      </c>
      <c r="C1231" t="s" s="32">
        <v>110</v>
      </c>
      <c r="D1231" t="s" s="33">
        <v>17</v>
      </c>
      <c r="E1231" s="12"/>
      <c r="F1231" s="12"/>
      <c r="G1231" s="14">
        <v>0</v>
      </c>
      <c r="H1231" s="14">
        <v>0</v>
      </c>
      <c r="I1231" s="14">
        <v>0</v>
      </c>
      <c r="J1231" s="14">
        <v>0</v>
      </c>
      <c r="K1231" s="12"/>
      <c r="L1231" s="34">
        <v>0</v>
      </c>
      <c r="M1231" s="35">
        <v>0</v>
      </c>
      <c r="N1231" s="14">
        <v>0</v>
      </c>
      <c r="O1231" s="14">
        <v>0</v>
      </c>
      <c r="P1231" s="15">
        <v>0</v>
      </c>
      <c r="Q1231" s="14">
        <f>IF(G1231=0,0,G1231*$U$3)</f>
        <v>0</v>
      </c>
      <c r="R1231" s="14">
        <f>IF(H1231=0,0,H1231*$U$3)</f>
        <v>0</v>
      </c>
      <c r="S1231" s="14">
        <f>IF(N1231=0,0,N1231*$U$3)</f>
        <v>0</v>
      </c>
      <c r="T1231" s="14">
        <f>SUM(Q1231:S1231)</f>
        <v>0</v>
      </c>
      <c r="U1231" s="14">
        <f>IF(O1231=0,0,O1231*$U$3)</f>
        <v>0</v>
      </c>
      <c r="V1231" s="37"/>
    </row>
    <row r="1232" ht="31.5" customHeight="1">
      <c r="A1232" t="s" s="32">
        <v>2343</v>
      </c>
      <c r="B1232" t="s" s="33">
        <v>2344</v>
      </c>
      <c r="C1232" t="s" s="32">
        <v>110</v>
      </c>
      <c r="D1232" t="s" s="33">
        <v>17</v>
      </c>
      <c r="E1232" s="12"/>
      <c r="F1232" s="12"/>
      <c r="G1232" s="14">
        <v>0</v>
      </c>
      <c r="H1232" s="14">
        <v>0</v>
      </c>
      <c r="I1232" s="14">
        <v>0</v>
      </c>
      <c r="J1232" s="14">
        <v>0</v>
      </c>
      <c r="K1232" s="12"/>
      <c r="L1232" s="34">
        <v>0</v>
      </c>
      <c r="M1232" s="35">
        <v>0</v>
      </c>
      <c r="N1232" s="14">
        <v>0</v>
      </c>
      <c r="O1232" s="14">
        <v>0</v>
      </c>
      <c r="P1232" s="15">
        <v>0</v>
      </c>
      <c r="Q1232" s="14">
        <f>IF(G1232=0,0,G1232*$U$3)</f>
        <v>0</v>
      </c>
      <c r="R1232" s="14">
        <f>IF(H1232=0,0,H1232*$U$3)</f>
        <v>0</v>
      </c>
      <c r="S1232" s="14">
        <f>IF(N1232=0,0,N1232*$U$3)</f>
        <v>0</v>
      </c>
      <c r="T1232" s="14">
        <f>SUM(Q1232:S1232)</f>
        <v>0</v>
      </c>
      <c r="U1232" s="14">
        <f>IF(O1232=0,0,O1232*$U$3)</f>
        <v>0</v>
      </c>
      <c r="V1232" s="37"/>
    </row>
    <row r="1233" ht="21" customHeight="1">
      <c r="A1233" t="s" s="32">
        <v>2345</v>
      </c>
      <c r="B1233" t="s" s="33">
        <v>2346</v>
      </c>
      <c r="C1233" t="s" s="32">
        <v>110</v>
      </c>
      <c r="D1233" t="s" s="33">
        <v>17</v>
      </c>
      <c r="E1233" s="36">
        <v>-75.90000000000001</v>
      </c>
      <c r="F1233" s="12"/>
      <c r="G1233" s="14">
        <v>-75.90000000000001</v>
      </c>
      <c r="H1233" s="14">
        <v>0</v>
      </c>
      <c r="I1233" s="14">
        <v>0</v>
      </c>
      <c r="J1233" s="14">
        <v>-75.90000000000001</v>
      </c>
      <c r="K1233" s="12"/>
      <c r="L1233" s="34">
        <v>0</v>
      </c>
      <c r="M1233" s="35">
        <v>0</v>
      </c>
      <c r="N1233" s="14">
        <v>0</v>
      </c>
      <c r="O1233" s="14">
        <v>-75.90000000000001</v>
      </c>
      <c r="P1233" s="15">
        <v>0</v>
      </c>
      <c r="Q1233" s="14">
        <f>IF(G1233=0,0,G1233*$U$3)</f>
        <v>-79.69499999999999</v>
      </c>
      <c r="R1233" s="14">
        <f>IF(H1233=0,0,H1233*$U$3)</f>
        <v>0</v>
      </c>
      <c r="S1233" s="14">
        <f>IF(N1233=0,0,N1233*$U$3)</f>
        <v>0</v>
      </c>
      <c r="T1233" s="14">
        <f>SUM(Q1233:S1233)</f>
        <v>-79.69499999999999</v>
      </c>
      <c r="U1233" s="14">
        <f>IF(O1233=0,0,O1233*$U$3)</f>
        <v>-79.69499999999999</v>
      </c>
      <c r="V1233" s="37"/>
    </row>
    <row r="1234" ht="21" customHeight="1">
      <c r="A1234" t="s" s="32">
        <v>2347</v>
      </c>
      <c r="B1234" t="s" s="33">
        <v>2348</v>
      </c>
      <c r="C1234" t="s" s="32">
        <v>110</v>
      </c>
      <c r="D1234" t="s" s="33">
        <v>17</v>
      </c>
      <c r="E1234" s="36">
        <v>21.62</v>
      </c>
      <c r="F1234" s="12"/>
      <c r="G1234" s="14">
        <v>0</v>
      </c>
      <c r="H1234" s="14">
        <v>21.62</v>
      </c>
      <c r="I1234" s="14">
        <v>0</v>
      </c>
      <c r="J1234" s="14">
        <v>21.62</v>
      </c>
      <c r="K1234" s="12"/>
      <c r="L1234" s="34">
        <v>0.0334887513961037</v>
      </c>
      <c r="M1234" s="35">
        <v>0</v>
      </c>
      <c r="N1234" s="14">
        <v>0</v>
      </c>
      <c r="O1234" s="14">
        <v>21.62</v>
      </c>
      <c r="P1234" s="15">
        <v>0</v>
      </c>
      <c r="Q1234" s="14">
        <f>IF(G1234=0,0,G1234*$U$3)</f>
        <v>0</v>
      </c>
      <c r="R1234" s="14">
        <f>IF(H1234=0,0,H1234*$U$3)</f>
        <v>22.701</v>
      </c>
      <c r="S1234" s="14">
        <f>IF(N1234=0,0,N1234*$U$3)</f>
        <v>0</v>
      </c>
      <c r="T1234" s="14">
        <f>SUM(Q1234:S1234)</f>
        <v>22.701</v>
      </c>
      <c r="U1234" s="14">
        <f>IF(O1234=0,0,O1234*$U$3)</f>
        <v>22.701</v>
      </c>
      <c r="V1234" s="37"/>
    </row>
    <row r="1235" ht="21" customHeight="1">
      <c r="A1235" t="s" s="32">
        <v>2349</v>
      </c>
      <c r="B1235" t="s" s="33">
        <v>2350</v>
      </c>
      <c r="C1235" t="s" s="32">
        <v>110</v>
      </c>
      <c r="D1235" t="s" s="33">
        <v>17</v>
      </c>
      <c r="E1235" s="36">
        <v>34.78</v>
      </c>
      <c r="F1235" s="12"/>
      <c r="G1235" s="14">
        <v>0</v>
      </c>
      <c r="H1235" s="14">
        <v>34.78</v>
      </c>
      <c r="I1235" s="14">
        <v>0</v>
      </c>
      <c r="J1235" s="14">
        <v>34.78</v>
      </c>
      <c r="K1235" s="12"/>
      <c r="L1235" s="34">
        <v>0</v>
      </c>
      <c r="M1235" s="35">
        <v>0</v>
      </c>
      <c r="N1235" s="14">
        <v>0</v>
      </c>
      <c r="O1235" s="14">
        <v>34.78</v>
      </c>
      <c r="P1235" s="15">
        <v>0</v>
      </c>
      <c r="Q1235" s="14">
        <f>IF(G1235=0,0,G1235*$U$3)</f>
        <v>0</v>
      </c>
      <c r="R1235" s="14">
        <f>IF(H1235=0,0,H1235*$U$3)</f>
        <v>36.519</v>
      </c>
      <c r="S1235" s="14">
        <f>IF(N1235=0,0,N1235*$U$3)</f>
        <v>0</v>
      </c>
      <c r="T1235" s="14">
        <f>SUM(Q1235:S1235)</f>
        <v>36.519</v>
      </c>
      <c r="U1235" s="14">
        <f>IF(O1235=0,0,O1235*$U$3)</f>
        <v>36.519</v>
      </c>
      <c r="V1235" s="37"/>
    </row>
    <row r="1236" ht="21" customHeight="1">
      <c r="A1236" t="s" s="32">
        <v>2351</v>
      </c>
      <c r="B1236" t="s" s="33">
        <v>2352</v>
      </c>
      <c r="C1236" t="s" s="32">
        <v>110</v>
      </c>
      <c r="D1236" t="s" s="33">
        <v>17</v>
      </c>
      <c r="E1236" s="36">
        <v>35.71</v>
      </c>
      <c r="F1236" s="12"/>
      <c r="G1236" s="14">
        <v>0</v>
      </c>
      <c r="H1236" s="14">
        <v>35.71</v>
      </c>
      <c r="I1236" s="14">
        <v>0</v>
      </c>
      <c r="J1236" s="14">
        <v>35.71</v>
      </c>
      <c r="K1236" s="12"/>
      <c r="L1236" s="34">
        <v>0</v>
      </c>
      <c r="M1236" s="35">
        <v>0</v>
      </c>
      <c r="N1236" s="14">
        <v>0</v>
      </c>
      <c r="O1236" s="14">
        <v>35.71</v>
      </c>
      <c r="P1236" s="15">
        <v>0</v>
      </c>
      <c r="Q1236" s="14">
        <f>IF(G1236=0,0,G1236*$U$3)</f>
        <v>0</v>
      </c>
      <c r="R1236" s="14">
        <f>IF(H1236=0,0,H1236*$U$3)</f>
        <v>37.4955</v>
      </c>
      <c r="S1236" s="14">
        <f>IF(N1236=0,0,N1236*$U$3)</f>
        <v>0</v>
      </c>
      <c r="T1236" s="14">
        <f>SUM(Q1236:S1236)</f>
        <v>37.4955</v>
      </c>
      <c r="U1236" s="14">
        <f>IF(O1236=0,0,O1236*$U$3)</f>
        <v>37.4955</v>
      </c>
      <c r="V1236" s="37"/>
    </row>
    <row r="1237" ht="21" customHeight="1">
      <c r="A1237" t="s" s="32">
        <v>2353</v>
      </c>
      <c r="B1237" t="s" s="33">
        <v>2354</v>
      </c>
      <c r="C1237" t="s" s="32">
        <v>110</v>
      </c>
      <c r="D1237" t="s" s="33">
        <v>17</v>
      </c>
      <c r="E1237" s="36">
        <v>48.07</v>
      </c>
      <c r="F1237" s="12"/>
      <c r="G1237" s="14">
        <v>0</v>
      </c>
      <c r="H1237" s="14">
        <v>48.07</v>
      </c>
      <c r="I1237" s="14">
        <v>0</v>
      </c>
      <c r="J1237" s="14">
        <v>48.07</v>
      </c>
      <c r="K1237" s="12"/>
      <c r="L1237" s="34">
        <v>0</v>
      </c>
      <c r="M1237" s="35">
        <v>0</v>
      </c>
      <c r="N1237" s="14">
        <v>0</v>
      </c>
      <c r="O1237" s="14">
        <v>48.07</v>
      </c>
      <c r="P1237" s="15">
        <v>0</v>
      </c>
      <c r="Q1237" s="14">
        <f>IF(G1237=0,0,G1237*$U$3)</f>
        <v>0</v>
      </c>
      <c r="R1237" s="14">
        <f>IF(H1237=0,0,H1237*$U$3)</f>
        <v>50.4735</v>
      </c>
      <c r="S1237" s="14">
        <f>IF(N1237=0,0,N1237*$U$3)</f>
        <v>0</v>
      </c>
      <c r="T1237" s="14">
        <f>SUM(Q1237:S1237)</f>
        <v>50.4735</v>
      </c>
      <c r="U1237" s="14">
        <f>IF(O1237=0,0,O1237*$U$3)</f>
        <v>50.4735</v>
      </c>
      <c r="V1237" s="37"/>
    </row>
    <row r="1238" ht="21" customHeight="1">
      <c r="A1238" t="s" s="32">
        <v>2355</v>
      </c>
      <c r="B1238" t="s" s="33">
        <v>2356</v>
      </c>
      <c r="C1238" t="s" s="32">
        <v>110</v>
      </c>
      <c r="D1238" t="s" s="33">
        <v>17</v>
      </c>
      <c r="E1238" s="36">
        <v>75.13</v>
      </c>
      <c r="F1238" s="12"/>
      <c r="G1238" s="14">
        <v>0</v>
      </c>
      <c r="H1238" s="14">
        <v>75.13</v>
      </c>
      <c r="I1238" s="14">
        <v>0</v>
      </c>
      <c r="J1238" s="14">
        <v>75.13</v>
      </c>
      <c r="K1238" s="12"/>
      <c r="L1238" s="34">
        <v>0</v>
      </c>
      <c r="M1238" s="35">
        <v>0</v>
      </c>
      <c r="N1238" s="14">
        <v>0</v>
      </c>
      <c r="O1238" s="14">
        <v>75.13</v>
      </c>
      <c r="P1238" s="15">
        <v>0</v>
      </c>
      <c r="Q1238" s="14">
        <f>IF(G1238=0,0,G1238*$U$3)</f>
        <v>0</v>
      </c>
      <c r="R1238" s="14">
        <f>IF(H1238=0,0,H1238*$U$3)</f>
        <v>78.8865</v>
      </c>
      <c r="S1238" s="14">
        <f>IF(N1238=0,0,N1238*$U$3)</f>
        <v>0</v>
      </c>
      <c r="T1238" s="14">
        <f>SUM(Q1238:S1238)</f>
        <v>78.8865</v>
      </c>
      <c r="U1238" s="14">
        <f>IF(O1238=0,0,O1238*$U$3)</f>
        <v>78.8865</v>
      </c>
      <c r="V1238" s="37"/>
    </row>
    <row r="1239" ht="52.5" customHeight="1">
      <c r="A1239" t="s" s="32">
        <v>2357</v>
      </c>
      <c r="B1239" t="s" s="33">
        <v>2358</v>
      </c>
      <c r="C1239" t="s" s="32">
        <v>110</v>
      </c>
      <c r="D1239" t="s" s="33">
        <v>17</v>
      </c>
      <c r="E1239" s="36">
        <v>151.82</v>
      </c>
      <c r="F1239" s="12"/>
      <c r="G1239" s="14">
        <v>0</v>
      </c>
      <c r="H1239" s="14">
        <v>151.82</v>
      </c>
      <c r="I1239" s="14">
        <v>0</v>
      </c>
      <c r="J1239" s="14">
        <v>151.82</v>
      </c>
      <c r="K1239" s="12"/>
      <c r="L1239" s="34">
        <v>0</v>
      </c>
      <c r="M1239" s="35">
        <v>0</v>
      </c>
      <c r="N1239" s="14">
        <v>0</v>
      </c>
      <c r="O1239" s="14">
        <v>151.82</v>
      </c>
      <c r="P1239" s="15">
        <v>0</v>
      </c>
      <c r="Q1239" s="14">
        <f>IF(G1239=0,0,G1239*$U$3)</f>
        <v>0</v>
      </c>
      <c r="R1239" s="14">
        <f>IF(H1239=0,0,H1239*$U$3)</f>
        <v>159.411</v>
      </c>
      <c r="S1239" s="14">
        <f>IF(N1239=0,0,N1239*$U$3)</f>
        <v>0</v>
      </c>
      <c r="T1239" s="14">
        <f>SUM(Q1239:S1239)</f>
        <v>159.411</v>
      </c>
      <c r="U1239" s="14">
        <f>IF(O1239=0,0,O1239*$U$3)</f>
        <v>159.411</v>
      </c>
      <c r="V1239" s="37"/>
    </row>
    <row r="1240" ht="21" customHeight="1">
      <c r="A1240" t="s" s="32">
        <v>2359</v>
      </c>
      <c r="B1240" t="s" s="33">
        <v>2360</v>
      </c>
      <c r="C1240" t="s" s="32">
        <v>110</v>
      </c>
      <c r="D1240" t="s" s="33">
        <v>17</v>
      </c>
      <c r="E1240" s="36">
        <v>158.92</v>
      </c>
      <c r="F1240" s="12"/>
      <c r="G1240" s="14">
        <v>158.92</v>
      </c>
      <c r="H1240" s="14">
        <v>0</v>
      </c>
      <c r="I1240" s="14">
        <v>0</v>
      </c>
      <c r="J1240" s="14">
        <v>158.92</v>
      </c>
      <c r="K1240" s="12"/>
      <c r="L1240" s="34">
        <v>0</v>
      </c>
      <c r="M1240" s="35">
        <v>0</v>
      </c>
      <c r="N1240" s="14">
        <v>0</v>
      </c>
      <c r="O1240" s="14">
        <v>158.92</v>
      </c>
      <c r="P1240" s="15">
        <v>0</v>
      </c>
      <c r="Q1240" s="14">
        <f>IF(G1240=0,0,G1240*$U$3)</f>
        <v>166.866</v>
      </c>
      <c r="R1240" s="14">
        <f>IF(H1240=0,0,H1240*$U$3)</f>
        <v>0</v>
      </c>
      <c r="S1240" s="14">
        <f>IF(N1240=0,0,N1240*$U$3)</f>
        <v>0</v>
      </c>
      <c r="T1240" s="14">
        <f>SUM(Q1240:S1240)</f>
        <v>166.866</v>
      </c>
      <c r="U1240" s="14">
        <f>IF(O1240=0,0,O1240*$U$3)</f>
        <v>166.866</v>
      </c>
      <c r="V1240" s="37"/>
    </row>
    <row r="1241" ht="21" customHeight="1">
      <c r="A1241" t="s" s="32">
        <v>2361</v>
      </c>
      <c r="B1241" t="s" s="33">
        <v>2362</v>
      </c>
      <c r="C1241" t="s" s="32">
        <v>110</v>
      </c>
      <c r="D1241" t="s" s="33">
        <v>17</v>
      </c>
      <c r="E1241" s="36">
        <v>196.2</v>
      </c>
      <c r="F1241" s="12"/>
      <c r="G1241" s="14">
        <v>-0.010700261780095</v>
      </c>
      <c r="H1241" s="14">
        <v>117.221367801047</v>
      </c>
      <c r="I1241" s="14">
        <v>78.989332460733</v>
      </c>
      <c r="J1241" s="14">
        <v>196.2</v>
      </c>
      <c r="K1241" s="12"/>
      <c r="L1241" s="34">
        <v>0.264662660213137</v>
      </c>
      <c r="M1241" s="35">
        <v>20.9055268575175</v>
      </c>
      <c r="N1241" s="14">
        <v>99.8948593182505</v>
      </c>
      <c r="O1241" s="14">
        <v>217.105526857517</v>
      </c>
      <c r="P1241" s="15">
        <v>0.106552124656052</v>
      </c>
      <c r="Q1241" s="14">
        <f>IF(G1241=0,0,G1241*$U$3)</f>
        <v>-0.0112352748690998</v>
      </c>
      <c r="R1241" s="14">
        <f>IF(H1241=0,0,H1241*$U$3)</f>
        <v>123.082436191099</v>
      </c>
      <c r="S1241" s="14">
        <f>IF(N1241=0,0,N1241*$U$3)</f>
        <v>104.889602284163</v>
      </c>
      <c r="T1241" s="14">
        <f>SUM(Q1241:S1241)</f>
        <v>227.960803200393</v>
      </c>
      <c r="U1241" s="14">
        <f>IF(O1241=0,0,O1241*$U$3)</f>
        <v>227.960803200393</v>
      </c>
      <c r="V1241" s="37"/>
    </row>
    <row r="1242" ht="21" customHeight="1">
      <c r="A1242" t="s" s="32">
        <v>2363</v>
      </c>
      <c r="B1242" t="s" s="33">
        <v>2364</v>
      </c>
      <c r="C1242" t="s" s="32">
        <v>110</v>
      </c>
      <c r="D1242" t="s" s="33">
        <v>17</v>
      </c>
      <c r="E1242" s="36">
        <v>375.64</v>
      </c>
      <c r="F1242" s="12"/>
      <c r="G1242" s="14">
        <v>0</v>
      </c>
      <c r="H1242" s="14">
        <v>375.64</v>
      </c>
      <c r="I1242" s="14">
        <v>0</v>
      </c>
      <c r="J1242" s="14">
        <v>375.64</v>
      </c>
      <c r="K1242" s="12"/>
      <c r="L1242" s="34">
        <v>0</v>
      </c>
      <c r="M1242" s="35">
        <v>0</v>
      </c>
      <c r="N1242" s="14">
        <v>0</v>
      </c>
      <c r="O1242" s="14">
        <v>375.64</v>
      </c>
      <c r="P1242" s="15">
        <v>0</v>
      </c>
      <c r="Q1242" s="14">
        <f>IF(G1242=0,0,G1242*$U$3)</f>
        <v>0</v>
      </c>
      <c r="R1242" s="14">
        <f>IF(H1242=0,0,H1242*$U$3)</f>
        <v>394.422</v>
      </c>
      <c r="S1242" s="14">
        <f>IF(N1242=0,0,N1242*$U$3)</f>
        <v>0</v>
      </c>
      <c r="T1242" s="14">
        <f>SUM(Q1242:S1242)</f>
        <v>394.422</v>
      </c>
      <c r="U1242" s="14">
        <f>IF(O1242=0,0,O1242*$U$3)</f>
        <v>394.422</v>
      </c>
      <c r="V1242" s="37"/>
    </row>
    <row r="1243" ht="42" customHeight="1">
      <c r="A1243" t="s" s="32">
        <v>2365</v>
      </c>
      <c r="B1243" t="s" s="33">
        <v>2366</v>
      </c>
      <c r="C1243" t="s" s="32">
        <v>110</v>
      </c>
      <c r="D1243" t="s" s="33">
        <v>17</v>
      </c>
      <c r="E1243" s="36">
        <v>542.21</v>
      </c>
      <c r="F1243" s="12"/>
      <c r="G1243" s="14">
        <v>216.881859964873</v>
      </c>
      <c r="H1243" s="14">
        <v>271.110350087818</v>
      </c>
      <c r="I1243" s="14">
        <v>54.2177899473092</v>
      </c>
      <c r="J1243" s="14">
        <v>542.21</v>
      </c>
      <c r="K1243" s="12"/>
      <c r="L1243" s="34">
        <v>0</v>
      </c>
      <c r="M1243" s="35">
        <v>0</v>
      </c>
      <c r="N1243" s="14">
        <v>54.2177899473092</v>
      </c>
      <c r="O1243" s="14">
        <v>542.21</v>
      </c>
      <c r="P1243" s="15">
        <v>0</v>
      </c>
      <c r="Q1243" s="14">
        <f>IF(G1243=0,0,G1243*$U$3)</f>
        <v>227.725952963117</v>
      </c>
      <c r="R1243" s="14">
        <f>IF(H1243=0,0,H1243*$U$3)</f>
        <v>284.665867592209</v>
      </c>
      <c r="S1243" s="14">
        <f>IF(N1243=0,0,N1243*$U$3)</f>
        <v>56.9286794446747</v>
      </c>
      <c r="T1243" s="14">
        <f>SUM(Q1243:S1243)</f>
        <v>569.3205000000009</v>
      </c>
      <c r="U1243" s="14">
        <f>IF(O1243=0,0,O1243*$U$3)</f>
        <v>569.3205</v>
      </c>
      <c r="V1243" s="37"/>
    </row>
    <row r="1244" ht="63" customHeight="1">
      <c r="A1244" t="s" s="32">
        <v>2367</v>
      </c>
      <c r="B1244" t="s" s="33">
        <v>2368</v>
      </c>
      <c r="C1244" t="s" s="32">
        <v>110</v>
      </c>
      <c r="D1244" t="s" s="33">
        <v>17</v>
      </c>
      <c r="E1244" s="36">
        <v>643.5700000000001</v>
      </c>
      <c r="F1244" s="12"/>
      <c r="G1244" s="14">
        <v>0</v>
      </c>
      <c r="H1244" s="14">
        <v>630.687043859941</v>
      </c>
      <c r="I1244" s="14">
        <v>12.8829561400592</v>
      </c>
      <c r="J1244" s="14">
        <v>643.5700000000001</v>
      </c>
      <c r="K1244" s="12"/>
      <c r="L1244" s="34">
        <v>0.220441791015003</v>
      </c>
      <c r="M1244" s="35">
        <v>2.83994192508237</v>
      </c>
      <c r="N1244" s="14">
        <v>15.7228980651416</v>
      </c>
      <c r="O1244" s="14">
        <v>646.409941925082</v>
      </c>
      <c r="P1244" s="15">
        <v>0.00441279414062556</v>
      </c>
      <c r="Q1244" s="14">
        <f>IF(G1244=0,0,G1244*$U$3)</f>
        <v>0</v>
      </c>
      <c r="R1244" s="14">
        <f>IF(H1244=0,0,H1244*$U$3)</f>
        <v>662.221396052938</v>
      </c>
      <c r="S1244" s="14">
        <f>IF(N1244=0,0,N1244*$U$3)</f>
        <v>16.5090429683987</v>
      </c>
      <c r="T1244" s="14">
        <f>SUM(Q1244:S1244)</f>
        <v>678.730439021337</v>
      </c>
      <c r="U1244" s="14">
        <f>IF(O1244=0,0,O1244*$U$3)</f>
        <v>678.730439021336</v>
      </c>
      <c r="V1244" s="37"/>
    </row>
    <row r="1245" ht="42" customHeight="1">
      <c r="A1245" t="s" s="32">
        <v>2369</v>
      </c>
      <c r="B1245" t="s" s="33">
        <v>2370</v>
      </c>
      <c r="C1245" t="s" s="32">
        <v>110</v>
      </c>
      <c r="D1245" t="s" s="33">
        <v>17</v>
      </c>
      <c r="E1245" s="36">
        <v>745.02</v>
      </c>
      <c r="F1245" s="12"/>
      <c r="G1245" s="14">
        <v>0</v>
      </c>
      <c r="H1245" s="14">
        <v>676.946563451485</v>
      </c>
      <c r="I1245" s="14">
        <v>68.07343654851501</v>
      </c>
      <c r="J1245" s="14">
        <v>745.02</v>
      </c>
      <c r="K1245" s="12"/>
      <c r="L1245" s="34">
        <v>0.0672995263133193</v>
      </c>
      <c r="M1245" s="35">
        <v>4.58131003423485</v>
      </c>
      <c r="N1245" s="14">
        <v>72.65474658274979</v>
      </c>
      <c r="O1245" s="14">
        <v>749.601310034235</v>
      </c>
      <c r="P1245" s="15">
        <v>0.00614924436154052</v>
      </c>
      <c r="Q1245" s="14">
        <f>IF(G1245=0,0,G1245*$U$3)</f>
        <v>0</v>
      </c>
      <c r="R1245" s="14">
        <f>IF(H1245=0,0,H1245*$U$3)</f>
        <v>710.793891624059</v>
      </c>
      <c r="S1245" s="14">
        <f>IF(N1245=0,0,N1245*$U$3)</f>
        <v>76.28748391188731</v>
      </c>
      <c r="T1245" s="14">
        <f>SUM(Q1245:S1245)</f>
        <v>787.081375535946</v>
      </c>
      <c r="U1245" s="14">
        <f>IF(O1245=0,0,O1245*$U$3)</f>
        <v>787.081375535947</v>
      </c>
      <c r="V1245" s="37"/>
    </row>
    <row r="1246" ht="42" customHeight="1">
      <c r="A1246" t="s" s="32">
        <v>2371</v>
      </c>
      <c r="B1246" t="s" s="33">
        <v>2372</v>
      </c>
      <c r="C1246" t="s" s="32">
        <v>110</v>
      </c>
      <c r="D1246" t="s" s="33">
        <v>17</v>
      </c>
      <c r="E1246" s="36">
        <v>877.24</v>
      </c>
      <c r="F1246" s="12"/>
      <c r="G1246" s="14">
        <v>0</v>
      </c>
      <c r="H1246" s="14">
        <v>729.291015673599</v>
      </c>
      <c r="I1246" s="14">
        <v>147.948984326401</v>
      </c>
      <c r="J1246" s="14">
        <v>877.24</v>
      </c>
      <c r="K1246" s="12"/>
      <c r="L1246" s="34">
        <v>0.0672995263133193</v>
      </c>
      <c r="M1246" s="35">
        <v>9.95689656370349</v>
      </c>
      <c r="N1246" s="14">
        <v>157.905880890105</v>
      </c>
      <c r="O1246" s="14">
        <v>887.196896563703</v>
      </c>
      <c r="P1246" s="15">
        <v>0.0113502537090231</v>
      </c>
      <c r="Q1246" s="14">
        <f>IF(G1246=0,0,G1246*$U$3)</f>
        <v>0</v>
      </c>
      <c r="R1246" s="14">
        <f>IF(H1246=0,0,H1246*$U$3)</f>
        <v>765.755566457279</v>
      </c>
      <c r="S1246" s="14">
        <f>IF(N1246=0,0,N1246*$U$3)</f>
        <v>165.801174934610</v>
      </c>
      <c r="T1246" s="14">
        <f>SUM(Q1246:S1246)</f>
        <v>931.556741391889</v>
      </c>
      <c r="U1246" s="14">
        <f>IF(O1246=0,0,O1246*$U$3)</f>
        <v>931.556741391888</v>
      </c>
      <c r="V1246" s="37"/>
    </row>
    <row r="1247" ht="63" customHeight="1">
      <c r="A1247" t="s" s="32">
        <v>2373</v>
      </c>
      <c r="B1247" t="s" s="33">
        <v>2374</v>
      </c>
      <c r="C1247" t="s" s="32">
        <v>110</v>
      </c>
      <c r="D1247" t="s" s="33">
        <v>17</v>
      </c>
      <c r="E1247" s="36">
        <v>882.29</v>
      </c>
      <c r="F1247" s="12"/>
      <c r="G1247" s="14">
        <v>0</v>
      </c>
      <c r="H1247" s="14">
        <v>866.2506981820831</v>
      </c>
      <c r="I1247" s="14">
        <v>16.0393018179172</v>
      </c>
      <c r="J1247" s="14">
        <v>882.29</v>
      </c>
      <c r="K1247" s="12"/>
      <c r="L1247" s="34">
        <v>0.220441791015003</v>
      </c>
      <c r="M1247" s="35">
        <v>3.53573241937186</v>
      </c>
      <c r="N1247" s="14">
        <v>19.5750342372891</v>
      </c>
      <c r="O1247" s="14">
        <v>885.825732419372</v>
      </c>
      <c r="P1247" s="15">
        <v>0.00400744927333618</v>
      </c>
      <c r="Q1247" s="14">
        <f>IF(G1247=0,0,G1247*$U$3)</f>
        <v>0</v>
      </c>
      <c r="R1247" s="14">
        <f>IF(H1247=0,0,H1247*$U$3)</f>
        <v>909.563233091187</v>
      </c>
      <c r="S1247" s="14">
        <f>IF(N1247=0,0,N1247*$U$3)</f>
        <v>20.5537859491536</v>
      </c>
      <c r="T1247" s="14">
        <f>SUM(Q1247:S1247)</f>
        <v>930.117019040341</v>
      </c>
      <c r="U1247" s="14">
        <f>IF(O1247=0,0,O1247*$U$3)</f>
        <v>930.117019040341</v>
      </c>
      <c r="V1247" s="37"/>
    </row>
    <row r="1248" ht="42" customHeight="1">
      <c r="A1248" t="s" s="32">
        <v>2375</v>
      </c>
      <c r="B1248" t="s" s="33">
        <v>2376</v>
      </c>
      <c r="C1248" t="s" s="32">
        <v>110</v>
      </c>
      <c r="D1248" t="s" s="33">
        <v>17</v>
      </c>
      <c r="E1248" s="36">
        <v>941.86</v>
      </c>
      <c r="F1248" s="12"/>
      <c r="G1248" s="14">
        <v>0</v>
      </c>
      <c r="H1248" s="14">
        <v>850.342589066618</v>
      </c>
      <c r="I1248" s="14">
        <v>91.5174109333818</v>
      </c>
      <c r="J1248" s="14">
        <v>941.86</v>
      </c>
      <c r="K1248" s="12"/>
      <c r="L1248" s="34">
        <v>0.0672995263133193</v>
      </c>
      <c r="M1248" s="35">
        <v>6.15907840523798</v>
      </c>
      <c r="N1248" s="14">
        <v>97.6764893386198</v>
      </c>
      <c r="O1248" s="14">
        <v>948.019078405238</v>
      </c>
      <c r="P1248" s="15">
        <v>0.00653927165952273</v>
      </c>
      <c r="Q1248" s="14">
        <f>IF(G1248=0,0,G1248*$U$3)</f>
        <v>0</v>
      </c>
      <c r="R1248" s="14">
        <f>IF(H1248=0,0,H1248*$U$3)</f>
        <v>892.859718519949</v>
      </c>
      <c r="S1248" s="14">
        <f>IF(N1248=0,0,N1248*$U$3)</f>
        <v>102.560313805551</v>
      </c>
      <c r="T1248" s="14">
        <f>SUM(Q1248:S1248)</f>
        <v>995.4200323255</v>
      </c>
      <c r="U1248" s="14">
        <f>IF(O1248=0,0,O1248*$U$3)</f>
        <v>995.4200323255</v>
      </c>
      <c r="V1248" s="37"/>
    </row>
    <row r="1249" ht="42" customHeight="1">
      <c r="A1249" t="s" s="32">
        <v>2377</v>
      </c>
      <c r="B1249" t="s" s="33">
        <v>2378</v>
      </c>
      <c r="C1249" t="s" s="32">
        <v>110</v>
      </c>
      <c r="D1249" t="s" s="33">
        <v>17</v>
      </c>
      <c r="E1249" s="36">
        <v>1896.62</v>
      </c>
      <c r="F1249" s="12"/>
      <c r="G1249" s="14">
        <v>0</v>
      </c>
      <c r="H1249" s="14">
        <v>1572.142123619210</v>
      </c>
      <c r="I1249" s="14">
        <v>324.477876380787</v>
      </c>
      <c r="J1249" s="14">
        <v>1896.62</v>
      </c>
      <c r="K1249" s="12"/>
      <c r="L1249" s="34">
        <v>0.0672995263133193</v>
      </c>
      <c r="M1249" s="35">
        <v>21.8372073795787</v>
      </c>
      <c r="N1249" s="14">
        <v>346.315083760366</v>
      </c>
      <c r="O1249" s="14">
        <v>1918.457207379580</v>
      </c>
      <c r="P1249" s="15">
        <v>0.0115137493960724</v>
      </c>
      <c r="Q1249" s="14">
        <f>IF(G1249=0,0,G1249*$U$3)</f>
        <v>0</v>
      </c>
      <c r="R1249" s="14">
        <f>IF(H1249=0,0,H1249*$U$3)</f>
        <v>1650.749229800170</v>
      </c>
      <c r="S1249" s="14">
        <f>IF(N1249=0,0,N1249*$U$3)</f>
        <v>363.630837948384</v>
      </c>
      <c r="T1249" s="14">
        <f>SUM(Q1249:S1249)</f>
        <v>2014.380067748550</v>
      </c>
      <c r="U1249" s="14">
        <f>IF(O1249=0,0,O1249*$U$3)</f>
        <v>2014.380067748560</v>
      </c>
      <c r="V1249" s="37"/>
    </row>
    <row r="1250" ht="21" customHeight="1">
      <c r="A1250" t="s" s="32">
        <v>2379</v>
      </c>
      <c r="B1250" t="s" s="33">
        <v>2380</v>
      </c>
      <c r="C1250" t="s" s="32">
        <v>81</v>
      </c>
      <c r="D1250" t="s" s="33">
        <v>17</v>
      </c>
      <c r="E1250" s="36">
        <v>2.18</v>
      </c>
      <c r="F1250" s="12"/>
      <c r="G1250" s="14">
        <v>0</v>
      </c>
      <c r="H1250" s="14">
        <v>0</v>
      </c>
      <c r="I1250" s="14">
        <v>2.18</v>
      </c>
      <c r="J1250" s="14">
        <v>2.18</v>
      </c>
      <c r="K1250" s="12"/>
      <c r="L1250" s="34">
        <v>0.146923124773726</v>
      </c>
      <c r="M1250" s="35">
        <v>0.320292412006724</v>
      </c>
      <c r="N1250" s="14">
        <v>2.50029241200672</v>
      </c>
      <c r="O1250" s="14">
        <v>2.50029241200672</v>
      </c>
      <c r="P1250" s="15">
        <v>0.146923124773726</v>
      </c>
      <c r="Q1250" s="14">
        <f>IF(G1250=0,0,G1250*$U$3)</f>
        <v>0</v>
      </c>
      <c r="R1250" s="14">
        <f>IF(H1250=0,0,H1250*$U$3)</f>
        <v>0</v>
      </c>
      <c r="S1250" s="14">
        <f>IF(N1250=0,0,N1250*$U$3)</f>
        <v>2.62530703260706</v>
      </c>
      <c r="T1250" s="14">
        <f>SUM(Q1250:S1250)</f>
        <v>2.62530703260706</v>
      </c>
      <c r="U1250" s="14">
        <f>IF(O1250=0,0,O1250*$U$3)</f>
        <v>2.62530703260706</v>
      </c>
      <c r="V1250" s="37"/>
    </row>
    <row r="1251" ht="21" customHeight="1">
      <c r="A1251" t="s" s="32">
        <v>2381</v>
      </c>
      <c r="B1251" t="s" s="33">
        <v>2380</v>
      </c>
      <c r="C1251" t="s" s="32">
        <v>81</v>
      </c>
      <c r="D1251" t="s" s="33">
        <v>17</v>
      </c>
      <c r="E1251" s="36">
        <v>2.18</v>
      </c>
      <c r="F1251" s="12"/>
      <c r="G1251" s="14">
        <v>0</v>
      </c>
      <c r="H1251" s="14">
        <v>0</v>
      </c>
      <c r="I1251" s="14">
        <v>2.18</v>
      </c>
      <c r="J1251" s="14">
        <v>2.18</v>
      </c>
      <c r="K1251" s="12"/>
      <c r="L1251" s="34">
        <v>0.146923124773726</v>
      </c>
      <c r="M1251" s="35">
        <v>0.320292412006724</v>
      </c>
      <c r="N1251" s="14">
        <v>2.50029241200672</v>
      </c>
      <c r="O1251" s="14">
        <v>2.50029241200672</v>
      </c>
      <c r="P1251" s="15">
        <v>0.146923124773726</v>
      </c>
      <c r="Q1251" s="14">
        <f>IF(G1251=0,0,G1251*$U$3)</f>
        <v>0</v>
      </c>
      <c r="R1251" s="14">
        <f>IF(H1251=0,0,H1251*$U$3)</f>
        <v>0</v>
      </c>
      <c r="S1251" s="14">
        <f>IF(N1251=0,0,N1251*$U$3)</f>
        <v>2.62530703260706</v>
      </c>
      <c r="T1251" s="14">
        <f>SUM(Q1251:S1251)</f>
        <v>2.62530703260706</v>
      </c>
      <c r="U1251" s="14">
        <f>IF(O1251=0,0,O1251*$U$3)</f>
        <v>2.62530703260706</v>
      </c>
      <c r="V1251" s="37"/>
    </row>
    <row r="1252" ht="21" customHeight="1">
      <c r="A1252" t="s" s="32">
        <v>2382</v>
      </c>
      <c r="B1252" t="s" s="33">
        <v>2383</v>
      </c>
      <c r="C1252" t="s" s="32">
        <v>81</v>
      </c>
      <c r="D1252" t="s" s="33">
        <v>17</v>
      </c>
      <c r="E1252" s="36">
        <v>3.26</v>
      </c>
      <c r="F1252" s="12"/>
      <c r="G1252" s="14">
        <v>0.546907894736842</v>
      </c>
      <c r="H1252" s="14">
        <v>2.71309210526316</v>
      </c>
      <c r="I1252" s="14">
        <v>0</v>
      </c>
      <c r="J1252" s="14">
        <v>3.26</v>
      </c>
      <c r="K1252" s="12"/>
      <c r="L1252" s="34">
        <v>0</v>
      </c>
      <c r="M1252" s="35">
        <v>0</v>
      </c>
      <c r="N1252" s="14">
        <v>0</v>
      </c>
      <c r="O1252" s="14">
        <v>3.26</v>
      </c>
      <c r="P1252" s="15">
        <v>0</v>
      </c>
      <c r="Q1252" s="14">
        <f>IF(G1252=0,0,G1252*$U$3)</f>
        <v>0.574253289473684</v>
      </c>
      <c r="R1252" s="14">
        <f>IF(H1252=0,0,H1252*$U$3)</f>
        <v>2.84874671052632</v>
      </c>
      <c r="S1252" s="14">
        <f>IF(N1252=0,0,N1252*$U$3)</f>
        <v>0</v>
      </c>
      <c r="T1252" s="14">
        <f>SUM(Q1252:S1252)</f>
        <v>3.423</v>
      </c>
      <c r="U1252" s="14">
        <f>IF(O1252=0,0,O1252*$U$3)</f>
        <v>3.423</v>
      </c>
      <c r="V1252" s="37"/>
    </row>
    <row r="1253" ht="21" customHeight="1">
      <c r="A1253" t="s" s="32">
        <v>2384</v>
      </c>
      <c r="B1253" t="s" s="33">
        <v>2380</v>
      </c>
      <c r="C1253" t="s" s="32">
        <v>81</v>
      </c>
      <c r="D1253" t="s" s="33">
        <v>17</v>
      </c>
      <c r="E1253" s="36">
        <v>3.38</v>
      </c>
      <c r="F1253" s="12"/>
      <c r="G1253" s="14">
        <v>0</v>
      </c>
      <c r="H1253" s="14">
        <v>0</v>
      </c>
      <c r="I1253" s="14">
        <v>3.38</v>
      </c>
      <c r="J1253" s="14">
        <v>3.38</v>
      </c>
      <c r="K1253" s="12"/>
      <c r="L1253" s="34">
        <v>0.146923124773726</v>
      </c>
      <c r="M1253" s="35">
        <v>0.496600161735195</v>
      </c>
      <c r="N1253" s="14">
        <v>3.87660016173519</v>
      </c>
      <c r="O1253" s="14">
        <v>3.87660016173519</v>
      </c>
      <c r="P1253" s="15">
        <v>0.146923124773726</v>
      </c>
      <c r="Q1253" s="14">
        <f>IF(G1253=0,0,G1253*$U$3)</f>
        <v>0</v>
      </c>
      <c r="R1253" s="14">
        <f>IF(H1253=0,0,H1253*$U$3)</f>
        <v>0</v>
      </c>
      <c r="S1253" s="14">
        <f>IF(N1253=0,0,N1253*$U$3)</f>
        <v>4.07043016982195</v>
      </c>
      <c r="T1253" s="14">
        <f>SUM(Q1253:S1253)</f>
        <v>4.07043016982195</v>
      </c>
      <c r="U1253" s="14">
        <f>IF(O1253=0,0,O1253*$U$3)</f>
        <v>4.07043016982195</v>
      </c>
      <c r="V1253" s="37"/>
    </row>
    <row r="1254" ht="21" customHeight="1">
      <c r="A1254" t="s" s="32">
        <v>2385</v>
      </c>
      <c r="B1254" t="s" s="33">
        <v>2386</v>
      </c>
      <c r="C1254" t="s" s="32">
        <v>81</v>
      </c>
      <c r="D1254" t="s" s="33">
        <v>17</v>
      </c>
      <c r="E1254" s="36">
        <v>5.75</v>
      </c>
      <c r="F1254" s="12"/>
      <c r="G1254" s="14">
        <v>5.60009310986965</v>
      </c>
      <c r="H1254" s="14">
        <v>0.149906890130354</v>
      </c>
      <c r="I1254" s="14">
        <v>0</v>
      </c>
      <c r="J1254" s="14">
        <v>5.75</v>
      </c>
      <c r="K1254" s="12"/>
      <c r="L1254" s="34">
        <v>0</v>
      </c>
      <c r="M1254" s="35">
        <v>0</v>
      </c>
      <c r="N1254" s="14">
        <v>0</v>
      </c>
      <c r="O1254" s="14">
        <v>5.75</v>
      </c>
      <c r="P1254" s="15">
        <v>0</v>
      </c>
      <c r="Q1254" s="14">
        <f>IF(G1254=0,0,G1254*$U$3)</f>
        <v>5.88009776536313</v>
      </c>
      <c r="R1254" s="14">
        <f>IF(H1254=0,0,H1254*$U$3)</f>
        <v>0.157402234636872</v>
      </c>
      <c r="S1254" s="14">
        <f>IF(N1254=0,0,N1254*$U$3)</f>
        <v>0</v>
      </c>
      <c r="T1254" s="14">
        <f>SUM(Q1254:S1254)</f>
        <v>6.0375</v>
      </c>
      <c r="U1254" s="14">
        <f>IF(O1254=0,0,O1254*$U$3)</f>
        <v>6.0375</v>
      </c>
      <c r="V1254" s="37"/>
    </row>
    <row r="1255" ht="21" customHeight="1">
      <c r="A1255" t="s" s="32">
        <v>2387</v>
      </c>
      <c r="B1255" t="s" s="33">
        <v>2388</v>
      </c>
      <c r="C1255" t="s" s="32">
        <v>81</v>
      </c>
      <c r="D1255" t="s" s="33">
        <v>17</v>
      </c>
      <c r="E1255" s="36">
        <v>7.06</v>
      </c>
      <c r="F1255" s="12"/>
      <c r="G1255" s="14">
        <v>0</v>
      </c>
      <c r="H1255" s="14">
        <v>0</v>
      </c>
      <c r="I1255" s="14">
        <v>7.06</v>
      </c>
      <c r="J1255" s="14">
        <v>7.06</v>
      </c>
      <c r="K1255" s="12"/>
      <c r="L1255" s="34">
        <v>0.269900626773166</v>
      </c>
      <c r="M1255" s="35">
        <v>1.90549842501855</v>
      </c>
      <c r="N1255" s="14">
        <v>8.96549842501855</v>
      </c>
      <c r="O1255" s="14">
        <v>8.96549842501855</v>
      </c>
      <c r="P1255" s="15">
        <v>0.269900626773166</v>
      </c>
      <c r="Q1255" s="14">
        <f>IF(G1255=0,0,G1255*$U$3)</f>
        <v>0</v>
      </c>
      <c r="R1255" s="14">
        <f>IF(H1255=0,0,H1255*$U$3)</f>
        <v>0</v>
      </c>
      <c r="S1255" s="14">
        <f>IF(N1255=0,0,N1255*$U$3)</f>
        <v>9.41377334626948</v>
      </c>
      <c r="T1255" s="14">
        <f>SUM(Q1255:S1255)</f>
        <v>9.41377334626948</v>
      </c>
      <c r="U1255" s="14">
        <f>IF(O1255=0,0,O1255*$U$3)</f>
        <v>9.41377334626948</v>
      </c>
      <c r="V1255" s="37"/>
    </row>
    <row r="1256" ht="21" customHeight="1">
      <c r="A1256" t="s" s="32">
        <v>2389</v>
      </c>
      <c r="B1256" t="s" s="33">
        <v>2390</v>
      </c>
      <c r="C1256" t="s" s="32">
        <v>81</v>
      </c>
      <c r="D1256" t="s" s="33">
        <v>17</v>
      </c>
      <c r="E1256" s="36">
        <v>7.06</v>
      </c>
      <c r="F1256" s="12"/>
      <c r="G1256" s="14">
        <v>0</v>
      </c>
      <c r="H1256" s="14">
        <v>0</v>
      </c>
      <c r="I1256" s="14">
        <v>7.06</v>
      </c>
      <c r="J1256" s="14">
        <v>7.06</v>
      </c>
      <c r="K1256" s="12"/>
      <c r="L1256" s="34">
        <v>0.269900626773166</v>
      </c>
      <c r="M1256" s="35">
        <v>1.90549842501855</v>
      </c>
      <c r="N1256" s="14">
        <v>8.96549842501855</v>
      </c>
      <c r="O1256" s="14">
        <v>8.96549842501855</v>
      </c>
      <c r="P1256" s="15">
        <v>0.269900626773166</v>
      </c>
      <c r="Q1256" s="14">
        <f>IF(G1256=0,0,G1256*$U$3)</f>
        <v>0</v>
      </c>
      <c r="R1256" s="14">
        <f>IF(H1256=0,0,H1256*$U$3)</f>
        <v>0</v>
      </c>
      <c r="S1256" s="14">
        <f>IF(N1256=0,0,N1256*$U$3)</f>
        <v>9.41377334626948</v>
      </c>
      <c r="T1256" s="14">
        <f>SUM(Q1256:S1256)</f>
        <v>9.41377334626948</v>
      </c>
      <c r="U1256" s="14">
        <f>IF(O1256=0,0,O1256*$U$3)</f>
        <v>9.41377334626948</v>
      </c>
      <c r="V1256" s="37"/>
    </row>
    <row r="1257" ht="21" customHeight="1">
      <c r="A1257" t="s" s="32">
        <v>2391</v>
      </c>
      <c r="B1257" t="s" s="33">
        <v>2392</v>
      </c>
      <c r="C1257" t="s" s="32">
        <v>81</v>
      </c>
      <c r="D1257" t="s" s="33">
        <v>17</v>
      </c>
      <c r="E1257" s="36">
        <v>8.09</v>
      </c>
      <c r="F1257" s="12"/>
      <c r="G1257" s="14">
        <v>0</v>
      </c>
      <c r="H1257" s="14">
        <v>5.40403439153439</v>
      </c>
      <c r="I1257" s="14">
        <v>2.68596560846561</v>
      </c>
      <c r="J1257" s="14">
        <v>8.09</v>
      </c>
      <c r="K1257" s="12"/>
      <c r="L1257" s="34">
        <v>0.0334887513961037</v>
      </c>
      <c r="M1257" s="35">
        <v>0.0899496345203893</v>
      </c>
      <c r="N1257" s="14">
        <v>2.775915242986</v>
      </c>
      <c r="O1257" s="14">
        <v>8.179949634520391</v>
      </c>
      <c r="P1257" s="15">
        <v>0.011118619841828</v>
      </c>
      <c r="Q1257" s="14">
        <f>IF(G1257=0,0,G1257*$U$3)</f>
        <v>0</v>
      </c>
      <c r="R1257" s="14">
        <f>IF(H1257=0,0,H1257*$U$3)</f>
        <v>5.67423611111111</v>
      </c>
      <c r="S1257" s="14">
        <f>IF(N1257=0,0,N1257*$U$3)</f>
        <v>2.9147110051353</v>
      </c>
      <c r="T1257" s="14">
        <f>SUM(Q1257:S1257)</f>
        <v>8.588947116246411</v>
      </c>
      <c r="U1257" s="14">
        <f>IF(O1257=0,0,O1257*$U$3)</f>
        <v>8.588947116246411</v>
      </c>
      <c r="V1257" s="37"/>
    </row>
    <row r="1258" ht="21" customHeight="1">
      <c r="A1258" t="s" s="32">
        <v>2393</v>
      </c>
      <c r="B1258" t="s" s="33">
        <v>2394</v>
      </c>
      <c r="C1258" t="s" s="32">
        <v>81</v>
      </c>
      <c r="D1258" t="s" s="33">
        <v>17</v>
      </c>
      <c r="E1258" s="36">
        <v>9.77</v>
      </c>
      <c r="F1258" s="12"/>
      <c r="G1258" s="14">
        <v>0</v>
      </c>
      <c r="H1258" s="14">
        <v>6.60250821467689</v>
      </c>
      <c r="I1258" s="14">
        <v>3.16749178532311</v>
      </c>
      <c r="J1258" s="14">
        <v>9.77</v>
      </c>
      <c r="K1258" s="12"/>
      <c r="L1258" s="34">
        <v>0.0334887513961037</v>
      </c>
      <c r="M1258" s="35">
        <v>0.106075344947886</v>
      </c>
      <c r="N1258" s="14">
        <v>3.273567130271</v>
      </c>
      <c r="O1258" s="14">
        <v>9.876075344947891</v>
      </c>
      <c r="P1258" s="15">
        <v>0.0108572512740928</v>
      </c>
      <c r="Q1258" s="14">
        <f>IF(G1258=0,0,G1258*$U$3)</f>
        <v>0</v>
      </c>
      <c r="R1258" s="14">
        <f>IF(H1258=0,0,H1258*$U$3)</f>
        <v>6.93263362541073</v>
      </c>
      <c r="S1258" s="14">
        <f>IF(N1258=0,0,N1258*$U$3)</f>
        <v>3.43724548678455</v>
      </c>
      <c r="T1258" s="14">
        <f>SUM(Q1258:S1258)</f>
        <v>10.3698791121953</v>
      </c>
      <c r="U1258" s="14">
        <f>IF(O1258=0,0,O1258*$U$3)</f>
        <v>10.3698791121953</v>
      </c>
      <c r="V1258" s="37"/>
    </row>
    <row r="1259" ht="21" customHeight="1">
      <c r="A1259" t="s" s="32">
        <v>2395</v>
      </c>
      <c r="B1259" t="s" s="33">
        <v>2396</v>
      </c>
      <c r="C1259" t="s" s="32">
        <v>81</v>
      </c>
      <c r="D1259" t="s" s="33">
        <v>17</v>
      </c>
      <c r="E1259" s="36">
        <v>11.1</v>
      </c>
      <c r="F1259" s="12"/>
      <c r="G1259" s="14">
        <v>0</v>
      </c>
      <c r="H1259" s="14">
        <v>11.1</v>
      </c>
      <c r="I1259" s="14">
        <v>0</v>
      </c>
      <c r="J1259" s="14">
        <v>11.1</v>
      </c>
      <c r="K1259" s="12"/>
      <c r="L1259" s="34">
        <v>0</v>
      </c>
      <c r="M1259" s="35">
        <v>0</v>
      </c>
      <c r="N1259" s="14">
        <v>0</v>
      </c>
      <c r="O1259" s="14">
        <v>11.1</v>
      </c>
      <c r="P1259" s="15">
        <v>0</v>
      </c>
      <c r="Q1259" s="14">
        <f>IF(G1259=0,0,G1259*$U$3)</f>
        <v>0</v>
      </c>
      <c r="R1259" s="14">
        <f>IF(H1259=0,0,H1259*$U$3)</f>
        <v>11.655</v>
      </c>
      <c r="S1259" s="14">
        <f>IF(N1259=0,0,N1259*$U$3)</f>
        <v>0</v>
      </c>
      <c r="T1259" s="14">
        <f>SUM(Q1259:S1259)</f>
        <v>11.655</v>
      </c>
      <c r="U1259" s="14">
        <f>IF(O1259=0,0,O1259*$U$3)</f>
        <v>11.655</v>
      </c>
      <c r="V1259" s="37"/>
    </row>
    <row r="1260" ht="21" customHeight="1">
      <c r="A1260" t="s" s="32">
        <v>2397</v>
      </c>
      <c r="B1260" t="s" s="33">
        <v>2398</v>
      </c>
      <c r="C1260" t="s" s="32">
        <v>81</v>
      </c>
      <c r="D1260" t="s" s="33">
        <v>17</v>
      </c>
      <c r="E1260" s="36">
        <v>11.83</v>
      </c>
      <c r="F1260" s="12"/>
      <c r="G1260" s="14">
        <v>0</v>
      </c>
      <c r="H1260" s="14">
        <v>7.99729411764706</v>
      </c>
      <c r="I1260" s="14">
        <v>3.83270588235294</v>
      </c>
      <c r="J1260" s="14">
        <v>11.83</v>
      </c>
      <c r="K1260" s="12"/>
      <c r="L1260" s="34">
        <v>0.0334887513961037</v>
      </c>
      <c r="M1260" s="35">
        <v>0.128352534468502</v>
      </c>
      <c r="N1260" s="14">
        <v>3.96105841682144</v>
      </c>
      <c r="O1260" s="14">
        <v>11.9583525344685</v>
      </c>
      <c r="P1260" s="15">
        <v>0.0108497493210906</v>
      </c>
      <c r="Q1260" s="14">
        <f>IF(G1260=0,0,G1260*$U$3)</f>
        <v>0</v>
      </c>
      <c r="R1260" s="14">
        <f>IF(H1260=0,0,H1260*$U$3)</f>
        <v>8.397158823529409</v>
      </c>
      <c r="S1260" s="14">
        <f>IF(N1260=0,0,N1260*$U$3)</f>
        <v>4.15911133766251</v>
      </c>
      <c r="T1260" s="14">
        <f>SUM(Q1260:S1260)</f>
        <v>12.5562701611919</v>
      </c>
      <c r="U1260" s="14">
        <f>IF(O1260=0,0,O1260*$U$3)</f>
        <v>12.5562701611919</v>
      </c>
      <c r="V1260" s="37"/>
    </row>
    <row r="1261" ht="21" customHeight="1">
      <c r="A1261" t="s" s="32">
        <v>2399</v>
      </c>
      <c r="B1261" t="s" s="33">
        <v>2400</v>
      </c>
      <c r="C1261" t="s" s="32">
        <v>81</v>
      </c>
      <c r="D1261" t="s" s="33">
        <v>17</v>
      </c>
      <c r="E1261" s="36">
        <v>12.95</v>
      </c>
      <c r="F1261" s="12"/>
      <c r="G1261" s="14">
        <v>8.88305785123967</v>
      </c>
      <c r="H1261" s="14">
        <v>4.06694214876033</v>
      </c>
      <c r="I1261" s="14">
        <v>0</v>
      </c>
      <c r="J1261" s="14">
        <v>12.95</v>
      </c>
      <c r="K1261" s="12"/>
      <c r="L1261" s="34">
        <v>0</v>
      </c>
      <c r="M1261" s="35">
        <v>0</v>
      </c>
      <c r="N1261" s="14">
        <v>0</v>
      </c>
      <c r="O1261" s="14">
        <v>12.95</v>
      </c>
      <c r="P1261" s="15">
        <v>0</v>
      </c>
      <c r="Q1261" s="14">
        <f>IF(G1261=0,0,G1261*$U$3)</f>
        <v>9.32721074380165</v>
      </c>
      <c r="R1261" s="14">
        <f>IF(H1261=0,0,H1261*$U$3)</f>
        <v>4.27028925619835</v>
      </c>
      <c r="S1261" s="14">
        <f>IF(N1261=0,0,N1261*$U$3)</f>
        <v>0</v>
      </c>
      <c r="T1261" s="14">
        <f>SUM(Q1261:S1261)</f>
        <v>13.5975</v>
      </c>
      <c r="U1261" s="14">
        <f>IF(O1261=0,0,O1261*$U$3)</f>
        <v>13.5975</v>
      </c>
      <c r="V1261" s="37"/>
    </row>
    <row r="1262" ht="21" customHeight="1">
      <c r="A1262" t="s" s="32">
        <v>2401</v>
      </c>
      <c r="B1262" t="s" s="33">
        <v>2402</v>
      </c>
      <c r="C1262" t="s" s="32">
        <v>81</v>
      </c>
      <c r="D1262" t="s" s="33">
        <v>17</v>
      </c>
      <c r="E1262" s="36">
        <v>13.97</v>
      </c>
      <c r="F1262" s="12"/>
      <c r="G1262" s="14">
        <v>0</v>
      </c>
      <c r="H1262" s="14">
        <v>9.0135938697318</v>
      </c>
      <c r="I1262" s="14">
        <v>4.9564061302682</v>
      </c>
      <c r="J1262" s="14">
        <v>13.97</v>
      </c>
      <c r="K1262" s="12"/>
      <c r="L1262" s="34">
        <v>0.0334887513961037</v>
      </c>
      <c r="M1262" s="35">
        <v>0.165983852714676</v>
      </c>
      <c r="N1262" s="14">
        <v>5.12238998298288</v>
      </c>
      <c r="O1262" s="14">
        <v>14.1359838527147</v>
      </c>
      <c r="P1262" s="15">
        <v>0.0118814497290392</v>
      </c>
      <c r="Q1262" s="14">
        <f>IF(G1262=0,0,G1262*$U$3)</f>
        <v>0</v>
      </c>
      <c r="R1262" s="14">
        <f>IF(H1262=0,0,H1262*$U$3)</f>
        <v>9.46427356321839</v>
      </c>
      <c r="S1262" s="14">
        <f>IF(N1262=0,0,N1262*$U$3)</f>
        <v>5.37850948213202</v>
      </c>
      <c r="T1262" s="14">
        <f>SUM(Q1262:S1262)</f>
        <v>14.8427830453504</v>
      </c>
      <c r="U1262" s="14">
        <f>IF(O1262=0,0,O1262*$U$3)</f>
        <v>14.8427830453504</v>
      </c>
      <c r="V1262" s="37"/>
    </row>
    <row r="1263" ht="21" customHeight="1">
      <c r="A1263" t="s" s="32">
        <v>2403</v>
      </c>
      <c r="B1263" t="s" s="33">
        <v>745</v>
      </c>
      <c r="C1263" t="s" s="32">
        <v>81</v>
      </c>
      <c r="D1263" t="s" s="33">
        <v>17</v>
      </c>
      <c r="E1263" s="36">
        <v>15.08</v>
      </c>
      <c r="F1263" s="12"/>
      <c r="G1263" s="14">
        <v>0</v>
      </c>
      <c r="H1263" s="14">
        <v>14.5127608232789</v>
      </c>
      <c r="I1263" s="14">
        <v>0.567239176721079</v>
      </c>
      <c r="J1263" s="14">
        <v>15.08</v>
      </c>
      <c r="K1263" s="12"/>
      <c r="L1263" s="34">
        <v>0.53407697124499</v>
      </c>
      <c r="M1263" s="35">
        <v>0.302949381474695</v>
      </c>
      <c r="N1263" s="14">
        <v>0.870188558195774</v>
      </c>
      <c r="O1263" s="14">
        <v>15.3829493814747</v>
      </c>
      <c r="P1263" s="15">
        <v>0.0200894815301522</v>
      </c>
      <c r="Q1263" s="14">
        <f>IF(G1263=0,0,G1263*$U$3)</f>
        <v>0</v>
      </c>
      <c r="R1263" s="14">
        <f>IF(H1263=0,0,H1263*$U$3)</f>
        <v>15.2383988644428</v>
      </c>
      <c r="S1263" s="14">
        <f>IF(N1263=0,0,N1263*$U$3)</f>
        <v>0.913697986105563</v>
      </c>
      <c r="T1263" s="14">
        <f>SUM(Q1263:S1263)</f>
        <v>16.1520968505484</v>
      </c>
      <c r="U1263" s="14">
        <f>IF(O1263=0,0,O1263*$U$3)</f>
        <v>16.1520968505484</v>
      </c>
      <c r="V1263" s="37"/>
    </row>
    <row r="1264" ht="21" customHeight="1">
      <c r="A1264" t="s" s="32">
        <v>2404</v>
      </c>
      <c r="B1264" t="s" s="33">
        <v>2405</v>
      </c>
      <c r="C1264" t="s" s="32">
        <v>81</v>
      </c>
      <c r="D1264" t="s" s="33">
        <v>17</v>
      </c>
      <c r="E1264" s="36">
        <v>17.07</v>
      </c>
      <c r="F1264" s="12"/>
      <c r="G1264" s="14">
        <v>0</v>
      </c>
      <c r="H1264" s="14">
        <v>9.524952978056429</v>
      </c>
      <c r="I1264" s="14">
        <v>7.54504702194357</v>
      </c>
      <c r="J1264" s="14">
        <v>17.07</v>
      </c>
      <c r="K1264" s="12"/>
      <c r="L1264" s="34">
        <v>0.267122720879688</v>
      </c>
      <c r="M1264" s="35">
        <v>2.01545348966675</v>
      </c>
      <c r="N1264" s="14">
        <v>9.56050051161033</v>
      </c>
      <c r="O1264" s="14">
        <v>19.0854534896668</v>
      </c>
      <c r="P1264" s="15">
        <v>0.118069917379423</v>
      </c>
      <c r="Q1264" s="14">
        <f>IF(G1264=0,0,G1264*$U$3)</f>
        <v>0</v>
      </c>
      <c r="R1264" s="14">
        <f>IF(H1264=0,0,H1264*$U$3)</f>
        <v>10.0012006269593</v>
      </c>
      <c r="S1264" s="14">
        <f>IF(N1264=0,0,N1264*$U$3)</f>
        <v>10.0385255371908</v>
      </c>
      <c r="T1264" s="14">
        <f>SUM(Q1264:S1264)</f>
        <v>20.0397261641501</v>
      </c>
      <c r="U1264" s="14">
        <f>IF(O1264=0,0,O1264*$U$3)</f>
        <v>20.0397261641501</v>
      </c>
      <c r="V1264" s="37"/>
    </row>
    <row r="1265" ht="31.5" customHeight="1">
      <c r="A1265" t="s" s="32">
        <v>2406</v>
      </c>
      <c r="B1265" t="s" s="33">
        <v>802</v>
      </c>
      <c r="C1265" t="s" s="32">
        <v>81</v>
      </c>
      <c r="D1265" t="s" s="33">
        <v>17</v>
      </c>
      <c r="E1265" s="36">
        <v>17.51</v>
      </c>
      <c r="F1265" s="12"/>
      <c r="G1265" s="14">
        <v>0</v>
      </c>
      <c r="H1265" s="14">
        <v>13.7425672371638</v>
      </c>
      <c r="I1265" s="14">
        <v>3.76743276283619</v>
      </c>
      <c r="J1265" s="14">
        <v>17.51</v>
      </c>
      <c r="K1265" s="12"/>
      <c r="L1265" s="34">
        <v>0.172873211033297</v>
      </c>
      <c r="M1265" s="35">
        <v>0.651288199063537</v>
      </c>
      <c r="N1265" s="14">
        <v>4.41872096189972</v>
      </c>
      <c r="O1265" s="14">
        <v>18.1612881990635</v>
      </c>
      <c r="P1265" s="15">
        <v>0.0371952141098535</v>
      </c>
      <c r="Q1265" s="14">
        <f>IF(G1265=0,0,G1265*$U$3)</f>
        <v>0</v>
      </c>
      <c r="R1265" s="14">
        <f>IF(H1265=0,0,H1265*$U$3)</f>
        <v>14.429695599022</v>
      </c>
      <c r="S1265" s="14">
        <f>IF(N1265=0,0,N1265*$U$3)</f>
        <v>4.63965700999471</v>
      </c>
      <c r="T1265" s="14">
        <f>SUM(Q1265:S1265)</f>
        <v>19.0693526090167</v>
      </c>
      <c r="U1265" s="14">
        <f>IF(O1265=0,0,O1265*$U$3)</f>
        <v>19.0693526090167</v>
      </c>
      <c r="V1265" s="37"/>
    </row>
    <row r="1266" ht="21" customHeight="1">
      <c r="A1266" t="s" s="32">
        <v>2407</v>
      </c>
      <c r="B1266" t="s" s="33">
        <v>2408</v>
      </c>
      <c r="C1266" t="s" s="32">
        <v>81</v>
      </c>
      <c r="D1266" t="s" s="33">
        <v>17</v>
      </c>
      <c r="E1266" s="36">
        <v>19.89</v>
      </c>
      <c r="F1266" s="12"/>
      <c r="G1266" s="14">
        <v>0</v>
      </c>
      <c r="H1266" s="14">
        <v>10.812109795479</v>
      </c>
      <c r="I1266" s="14">
        <v>9.07789020452099</v>
      </c>
      <c r="J1266" s="14">
        <v>19.89</v>
      </c>
      <c r="K1266" s="12"/>
      <c r="L1266" s="34">
        <v>0.0334887513961037</v>
      </c>
      <c r="M1266" s="35">
        <v>0.304007208260329</v>
      </c>
      <c r="N1266" s="14">
        <v>9.381897412781321</v>
      </c>
      <c r="O1266" s="14">
        <v>20.1940072082603</v>
      </c>
      <c r="P1266" s="15">
        <v>0.0152844247491368</v>
      </c>
      <c r="Q1266" s="14">
        <f>IF(G1266=0,0,G1266*$U$3)</f>
        <v>0</v>
      </c>
      <c r="R1266" s="14">
        <f>IF(H1266=0,0,H1266*$U$3)</f>
        <v>11.352715285253</v>
      </c>
      <c r="S1266" s="14">
        <f>IF(N1266=0,0,N1266*$U$3)</f>
        <v>9.850992283420389</v>
      </c>
      <c r="T1266" s="14">
        <f>SUM(Q1266:S1266)</f>
        <v>21.2037075686734</v>
      </c>
      <c r="U1266" s="14">
        <f>IF(O1266=0,0,O1266*$U$3)</f>
        <v>21.2037075686733</v>
      </c>
      <c r="V1266" s="37"/>
    </row>
    <row r="1267" ht="42" customHeight="1">
      <c r="A1267" t="s" s="32">
        <v>2409</v>
      </c>
      <c r="B1267" t="s" s="33">
        <v>2410</v>
      </c>
      <c r="C1267" t="s" s="32">
        <v>81</v>
      </c>
      <c r="D1267" t="s" s="33">
        <v>17</v>
      </c>
      <c r="E1267" s="36">
        <v>19.9</v>
      </c>
      <c r="F1267" s="12"/>
      <c r="G1267" s="14">
        <v>0</v>
      </c>
      <c r="H1267" s="14">
        <v>13.6056481979559</v>
      </c>
      <c r="I1267" s="14">
        <v>6.29435180204411</v>
      </c>
      <c r="J1267" s="14">
        <v>19.9</v>
      </c>
      <c r="K1267" s="12"/>
      <c r="L1267" s="34">
        <v>0.0917894491798401</v>
      </c>
      <c r="M1267" s="35">
        <v>0.577755084853763</v>
      </c>
      <c r="N1267" s="14">
        <v>6.87210688689787</v>
      </c>
      <c r="O1267" s="14">
        <v>20.4777550848538</v>
      </c>
      <c r="P1267" s="15">
        <v>0.0290329188368728</v>
      </c>
      <c r="Q1267" s="14">
        <f>IF(G1267=0,0,G1267*$U$3)</f>
        <v>0</v>
      </c>
      <c r="R1267" s="14">
        <f>IF(H1267=0,0,H1267*$U$3)</f>
        <v>14.2859306078537</v>
      </c>
      <c r="S1267" s="14">
        <f>IF(N1267=0,0,N1267*$U$3)</f>
        <v>7.21571223124276</v>
      </c>
      <c r="T1267" s="14">
        <f>SUM(Q1267:S1267)</f>
        <v>21.5016428390965</v>
      </c>
      <c r="U1267" s="14">
        <f>IF(O1267=0,0,O1267*$U$3)</f>
        <v>21.5016428390965</v>
      </c>
      <c r="V1267" s="37"/>
    </row>
    <row r="1268" ht="21" customHeight="1">
      <c r="A1268" t="s" s="32">
        <v>2411</v>
      </c>
      <c r="B1268" t="s" s="33">
        <v>2412</v>
      </c>
      <c r="C1268" t="s" s="32">
        <v>81</v>
      </c>
      <c r="D1268" t="s" s="33">
        <v>17</v>
      </c>
      <c r="E1268" s="36">
        <v>21.63</v>
      </c>
      <c r="F1268" s="12"/>
      <c r="G1268" s="14">
        <v>0</v>
      </c>
      <c r="H1268" s="14">
        <v>21.63</v>
      </c>
      <c r="I1268" s="14">
        <v>0</v>
      </c>
      <c r="J1268" s="14">
        <v>21.63</v>
      </c>
      <c r="K1268" s="12"/>
      <c r="L1268" s="34">
        <v>0.0334887513961037</v>
      </c>
      <c r="M1268" s="35">
        <v>0</v>
      </c>
      <c r="N1268" s="14">
        <v>0</v>
      </c>
      <c r="O1268" s="14">
        <v>21.63</v>
      </c>
      <c r="P1268" s="15">
        <v>0</v>
      </c>
      <c r="Q1268" s="14">
        <f>IF(G1268=0,0,G1268*$U$3)</f>
        <v>0</v>
      </c>
      <c r="R1268" s="14">
        <f>IF(H1268=0,0,H1268*$U$3)</f>
        <v>22.7115</v>
      </c>
      <c r="S1268" s="14">
        <f>IF(N1268=0,0,N1268*$U$3)</f>
        <v>0</v>
      </c>
      <c r="T1268" s="14">
        <f>SUM(Q1268:S1268)</f>
        <v>22.7115</v>
      </c>
      <c r="U1268" s="14">
        <f>IF(O1268=0,0,O1268*$U$3)</f>
        <v>22.7115</v>
      </c>
      <c r="V1268" s="37"/>
    </row>
    <row r="1269" ht="21" customHeight="1">
      <c r="A1269" t="s" s="32">
        <v>2413</v>
      </c>
      <c r="B1269" t="s" s="33">
        <v>2414</v>
      </c>
      <c r="C1269" t="s" s="32">
        <v>81</v>
      </c>
      <c r="D1269" t="s" s="33">
        <v>17</v>
      </c>
      <c r="E1269" s="36">
        <v>21.72</v>
      </c>
      <c r="F1269" s="12"/>
      <c r="G1269" s="14">
        <v>0</v>
      </c>
      <c r="H1269" s="14">
        <v>15.0188072942336</v>
      </c>
      <c r="I1269" s="14">
        <v>6.70119270576639</v>
      </c>
      <c r="J1269" s="14">
        <v>21.72</v>
      </c>
      <c r="K1269" s="12"/>
      <c r="L1269" s="34">
        <v>0.0334887513961037</v>
      </c>
      <c r="M1269" s="35">
        <v>0.224414576580794</v>
      </c>
      <c r="N1269" s="14">
        <v>6.92560728234718</v>
      </c>
      <c r="O1269" s="14">
        <v>21.9444145765808</v>
      </c>
      <c r="P1269" s="15">
        <v>0.0103321628260034</v>
      </c>
      <c r="Q1269" s="14">
        <f>IF(G1269=0,0,G1269*$U$3)</f>
        <v>0</v>
      </c>
      <c r="R1269" s="14">
        <f>IF(H1269=0,0,H1269*$U$3)</f>
        <v>15.7697476589453</v>
      </c>
      <c r="S1269" s="14">
        <f>IF(N1269=0,0,N1269*$U$3)</f>
        <v>7.27188764646454</v>
      </c>
      <c r="T1269" s="14">
        <f>SUM(Q1269:S1269)</f>
        <v>23.0416353054098</v>
      </c>
      <c r="U1269" s="14">
        <f>IF(O1269=0,0,O1269*$U$3)</f>
        <v>23.0416353054098</v>
      </c>
      <c r="V1269" s="37"/>
    </row>
    <row r="1270" ht="42" customHeight="1">
      <c r="A1270" t="s" s="32">
        <v>2415</v>
      </c>
      <c r="B1270" t="s" s="33">
        <v>2416</v>
      </c>
      <c r="C1270" t="s" s="32">
        <v>81</v>
      </c>
      <c r="D1270" t="s" s="33">
        <v>17</v>
      </c>
      <c r="E1270" s="36">
        <v>21.95</v>
      </c>
      <c r="F1270" s="12"/>
      <c r="G1270" s="14">
        <v>0</v>
      </c>
      <c r="H1270" s="14">
        <v>17.6905655777669</v>
      </c>
      <c r="I1270" s="14">
        <v>4.25943442223306</v>
      </c>
      <c r="J1270" s="14">
        <v>21.95</v>
      </c>
      <c r="K1270" s="12"/>
      <c r="L1270" s="34">
        <v>0.0917894491798401</v>
      </c>
      <c r="M1270" s="35">
        <v>0.390971139434423</v>
      </c>
      <c r="N1270" s="14">
        <v>4.65040556166748</v>
      </c>
      <c r="O1270" s="14">
        <v>22.3409711394344</v>
      </c>
      <c r="P1270" s="15">
        <v>0.0178118970129577</v>
      </c>
      <c r="Q1270" s="14">
        <f>IF(G1270=0,0,G1270*$U$3)</f>
        <v>0</v>
      </c>
      <c r="R1270" s="14">
        <f>IF(H1270=0,0,H1270*$U$3)</f>
        <v>18.5750938566552</v>
      </c>
      <c r="S1270" s="14">
        <f>IF(N1270=0,0,N1270*$U$3)</f>
        <v>4.88292583975085</v>
      </c>
      <c r="T1270" s="14">
        <f>SUM(Q1270:S1270)</f>
        <v>23.4580196964061</v>
      </c>
      <c r="U1270" s="14">
        <f>IF(O1270=0,0,O1270*$U$3)</f>
        <v>23.4580196964061</v>
      </c>
      <c r="V1270" s="37"/>
    </row>
    <row r="1271" ht="21" customHeight="1">
      <c r="A1271" t="s" s="32">
        <v>2417</v>
      </c>
      <c r="B1271" t="s" s="33">
        <v>2418</v>
      </c>
      <c r="C1271" t="s" s="32">
        <v>81</v>
      </c>
      <c r="D1271" t="s" s="33">
        <v>17</v>
      </c>
      <c r="E1271" s="36">
        <v>22.91</v>
      </c>
      <c r="F1271" s="12"/>
      <c r="G1271" s="14">
        <v>0.395922466137321</v>
      </c>
      <c r="H1271" s="14">
        <v>17.099570294255</v>
      </c>
      <c r="I1271" s="14">
        <v>5.41450723960766</v>
      </c>
      <c r="J1271" s="14">
        <v>22.91</v>
      </c>
      <c r="K1271" s="12"/>
      <c r="L1271" s="34">
        <v>0.709679935039063</v>
      </c>
      <c r="M1271" s="35">
        <v>3.8425671460733</v>
      </c>
      <c r="N1271" s="14">
        <v>9.25707438568096</v>
      </c>
      <c r="O1271" s="14">
        <v>26.7525671460733</v>
      </c>
      <c r="P1271" s="15">
        <v>0.167724449850428</v>
      </c>
      <c r="Q1271" s="14">
        <f>IF(G1271=0,0,G1271*$U$3)</f>
        <v>0.415718589444187</v>
      </c>
      <c r="R1271" s="14">
        <f>IF(H1271=0,0,H1271*$U$3)</f>
        <v>17.9545488089678</v>
      </c>
      <c r="S1271" s="14">
        <f>IF(N1271=0,0,N1271*$U$3)</f>
        <v>9.71992810496501</v>
      </c>
      <c r="T1271" s="14">
        <f>SUM(Q1271:S1271)</f>
        <v>28.090195503377</v>
      </c>
      <c r="U1271" s="14">
        <f>IF(O1271=0,0,O1271*$U$3)</f>
        <v>28.090195503377</v>
      </c>
      <c r="V1271" s="37"/>
    </row>
    <row r="1272" ht="21" customHeight="1">
      <c r="A1272" t="s" s="32">
        <v>2419</v>
      </c>
      <c r="B1272" t="s" s="33">
        <v>2420</v>
      </c>
      <c r="C1272" t="s" s="32">
        <v>81</v>
      </c>
      <c r="D1272" t="s" s="33">
        <v>17</v>
      </c>
      <c r="E1272" s="36">
        <v>23.43</v>
      </c>
      <c r="F1272" s="12"/>
      <c r="G1272" s="14">
        <v>0</v>
      </c>
      <c r="H1272" s="14">
        <v>23.1303015075377</v>
      </c>
      <c r="I1272" s="14">
        <v>0.299698492462312</v>
      </c>
      <c r="J1272" s="14">
        <v>23.43</v>
      </c>
      <c r="K1272" s="12"/>
      <c r="L1272" s="34">
        <v>0.0334887513961037</v>
      </c>
      <c r="M1272" s="35">
        <v>0.0100365283078574</v>
      </c>
      <c r="N1272" s="14">
        <v>0.309735020770169</v>
      </c>
      <c r="O1272" s="14">
        <v>23.4400365283079</v>
      </c>
      <c r="P1272" s="15">
        <v>0.000428362283732664</v>
      </c>
      <c r="Q1272" s="14">
        <f>IF(G1272=0,0,G1272*$U$3)</f>
        <v>0</v>
      </c>
      <c r="R1272" s="14">
        <f>IF(H1272=0,0,H1272*$U$3)</f>
        <v>24.2868165829146</v>
      </c>
      <c r="S1272" s="14">
        <f>IF(N1272=0,0,N1272*$U$3)</f>
        <v>0.325221771808677</v>
      </c>
      <c r="T1272" s="14">
        <f>SUM(Q1272:S1272)</f>
        <v>24.6120383547233</v>
      </c>
      <c r="U1272" s="14">
        <f>IF(O1272=0,0,O1272*$U$3)</f>
        <v>24.6120383547233</v>
      </c>
      <c r="V1272" s="37"/>
    </row>
    <row r="1273" ht="21" customHeight="1">
      <c r="A1273" t="s" s="32">
        <v>2421</v>
      </c>
      <c r="B1273" t="s" s="33">
        <v>2422</v>
      </c>
      <c r="C1273" t="s" s="32">
        <v>81</v>
      </c>
      <c r="D1273" t="s" s="33">
        <v>17</v>
      </c>
      <c r="E1273" s="36">
        <v>23.73</v>
      </c>
      <c r="F1273" s="12"/>
      <c r="G1273" s="14">
        <v>0</v>
      </c>
      <c r="H1273" s="14">
        <v>17.4576589986468</v>
      </c>
      <c r="I1273" s="14">
        <v>6.27234100135318</v>
      </c>
      <c r="J1273" s="14">
        <v>23.73</v>
      </c>
      <c r="K1273" s="12"/>
      <c r="L1273" s="34">
        <v>0.181710223915695</v>
      </c>
      <c r="M1273" s="35">
        <v>1.13974848783148</v>
      </c>
      <c r="N1273" s="14">
        <v>7.41208948918466</v>
      </c>
      <c r="O1273" s="14">
        <v>24.8697484878315</v>
      </c>
      <c r="P1273" s="15">
        <v>0.0480298562086592</v>
      </c>
      <c r="Q1273" s="14">
        <f>IF(G1273=0,0,G1273*$U$3)</f>
        <v>0</v>
      </c>
      <c r="R1273" s="14">
        <f>IF(H1273=0,0,H1273*$U$3)</f>
        <v>18.3305419485791</v>
      </c>
      <c r="S1273" s="14">
        <f>IF(N1273=0,0,N1273*$U$3)</f>
        <v>7.78269396364389</v>
      </c>
      <c r="T1273" s="14">
        <f>SUM(Q1273:S1273)</f>
        <v>26.113235912223</v>
      </c>
      <c r="U1273" s="14">
        <f>IF(O1273=0,0,O1273*$U$3)</f>
        <v>26.1132359122231</v>
      </c>
      <c r="V1273" s="37"/>
    </row>
    <row r="1274" ht="21" customHeight="1">
      <c r="A1274" t="s" s="32">
        <v>2423</v>
      </c>
      <c r="B1274" t="s" s="33">
        <v>2424</v>
      </c>
      <c r="C1274" t="s" s="32">
        <v>81</v>
      </c>
      <c r="D1274" t="s" s="33">
        <v>17</v>
      </c>
      <c r="E1274" s="36">
        <v>23.99</v>
      </c>
      <c r="F1274" s="12"/>
      <c r="G1274" s="14">
        <v>0</v>
      </c>
      <c r="H1274" s="14">
        <v>23.99</v>
      </c>
      <c r="I1274" s="14">
        <v>0</v>
      </c>
      <c r="J1274" s="14">
        <v>23.99</v>
      </c>
      <c r="K1274" s="12"/>
      <c r="L1274" s="34">
        <v>0.118165569751246</v>
      </c>
      <c r="M1274" s="35">
        <v>0</v>
      </c>
      <c r="N1274" s="14">
        <v>0</v>
      </c>
      <c r="O1274" s="14">
        <v>23.99</v>
      </c>
      <c r="P1274" s="15">
        <v>0</v>
      </c>
      <c r="Q1274" s="14">
        <f>IF(G1274=0,0,G1274*$U$3)</f>
        <v>0</v>
      </c>
      <c r="R1274" s="14">
        <f>IF(H1274=0,0,H1274*$U$3)</f>
        <v>25.1895</v>
      </c>
      <c r="S1274" s="14">
        <f>IF(N1274=0,0,N1274*$U$3)</f>
        <v>0</v>
      </c>
      <c r="T1274" s="14">
        <f>SUM(Q1274:S1274)</f>
        <v>25.1895</v>
      </c>
      <c r="U1274" s="14">
        <f>IF(O1274=0,0,O1274*$U$3)</f>
        <v>25.1895</v>
      </c>
      <c r="V1274" s="37"/>
    </row>
    <row r="1275" ht="31.5" customHeight="1">
      <c r="A1275" t="s" s="32">
        <v>2425</v>
      </c>
      <c r="B1275" t="s" s="33">
        <v>2426</v>
      </c>
      <c r="C1275" t="s" s="32">
        <v>81</v>
      </c>
      <c r="D1275" t="s" s="33">
        <v>17</v>
      </c>
      <c r="E1275" s="36">
        <v>24.41</v>
      </c>
      <c r="F1275" s="12"/>
      <c r="G1275" s="14">
        <v>0.149820254274441</v>
      </c>
      <c r="H1275" s="14">
        <v>13.2697939500219</v>
      </c>
      <c r="I1275" s="14">
        <v>10.9903857957036</v>
      </c>
      <c r="J1275" s="14">
        <v>24.41</v>
      </c>
      <c r="K1275" s="12"/>
      <c r="L1275" s="34">
        <v>0.269844308173531</v>
      </c>
      <c r="M1275" s="35">
        <v>2.96569305160185</v>
      </c>
      <c r="N1275" s="14">
        <v>13.9560788473055</v>
      </c>
      <c r="O1275" s="14">
        <v>27.3756930516019</v>
      </c>
      <c r="P1275" s="15">
        <v>0.121495004162305</v>
      </c>
      <c r="Q1275" s="14">
        <f>IF(G1275=0,0,G1275*$U$3)</f>
        <v>0.157311266988163</v>
      </c>
      <c r="R1275" s="14">
        <f>IF(H1275=0,0,H1275*$U$3)</f>
        <v>13.933283647523</v>
      </c>
      <c r="S1275" s="14">
        <f>IF(N1275=0,0,N1275*$U$3)</f>
        <v>14.6538827896708</v>
      </c>
      <c r="T1275" s="14">
        <f>SUM(Q1275:S1275)</f>
        <v>28.744477704182</v>
      </c>
      <c r="U1275" s="14">
        <f>IF(O1275=0,0,O1275*$U$3)</f>
        <v>28.744477704182</v>
      </c>
      <c r="V1275" s="37"/>
    </row>
    <row r="1276" ht="21" customHeight="1">
      <c r="A1276" t="s" s="32">
        <v>2427</v>
      </c>
      <c r="B1276" t="s" s="33">
        <v>2428</v>
      </c>
      <c r="C1276" t="s" s="32">
        <v>81</v>
      </c>
      <c r="D1276" t="s" s="33">
        <v>17</v>
      </c>
      <c r="E1276" s="36">
        <v>25.82</v>
      </c>
      <c r="F1276" s="12"/>
      <c r="G1276" s="14">
        <v>0</v>
      </c>
      <c r="H1276" s="14">
        <v>12.6157397430584</v>
      </c>
      <c r="I1276" s="14">
        <v>13.2042602569416</v>
      </c>
      <c r="J1276" s="14">
        <v>25.82</v>
      </c>
      <c r="K1276" s="12"/>
      <c r="L1276" s="34">
        <v>0.188033919938297</v>
      </c>
      <c r="M1276" s="35">
        <v>2.48284881599819</v>
      </c>
      <c r="N1276" s="14">
        <v>15.6871090729398</v>
      </c>
      <c r="O1276" s="14">
        <v>28.3028488159982</v>
      </c>
      <c r="P1276" s="15">
        <v>0.0961599076684041</v>
      </c>
      <c r="Q1276" s="14">
        <f>IF(G1276=0,0,G1276*$U$3)</f>
        <v>0</v>
      </c>
      <c r="R1276" s="14">
        <f>IF(H1276=0,0,H1276*$U$3)</f>
        <v>13.2465267302113</v>
      </c>
      <c r="S1276" s="14">
        <f>IF(N1276=0,0,N1276*$U$3)</f>
        <v>16.4714645265868</v>
      </c>
      <c r="T1276" s="14">
        <f>SUM(Q1276:S1276)</f>
        <v>29.7179912567981</v>
      </c>
      <c r="U1276" s="14">
        <f>IF(O1276=0,0,O1276*$U$3)</f>
        <v>29.7179912567981</v>
      </c>
      <c r="V1276" s="37"/>
    </row>
    <row r="1277" ht="21" customHeight="1">
      <c r="A1277" t="s" s="32">
        <v>2429</v>
      </c>
      <c r="B1277" t="s" s="33">
        <v>2418</v>
      </c>
      <c r="C1277" t="s" s="32">
        <v>81</v>
      </c>
      <c r="D1277" t="s" s="33">
        <v>17</v>
      </c>
      <c r="E1277" s="36">
        <v>26.66</v>
      </c>
      <c r="F1277" s="12"/>
      <c r="G1277" s="14">
        <v>0.406696105981531</v>
      </c>
      <c r="H1277" s="14">
        <v>19.7568687274187</v>
      </c>
      <c r="I1277" s="14">
        <v>6.49643516659976</v>
      </c>
      <c r="J1277" s="14">
        <v>26.66</v>
      </c>
      <c r="K1277" s="12"/>
      <c r="L1277" s="34">
        <v>0.709679935039063</v>
      </c>
      <c r="M1277" s="35">
        <v>4.610389687018</v>
      </c>
      <c r="N1277" s="14">
        <v>11.1068248536178</v>
      </c>
      <c r="O1277" s="14">
        <v>31.270389687018</v>
      </c>
      <c r="P1277" s="15">
        <v>0.172932846474794</v>
      </c>
      <c r="Q1277" s="14">
        <f>IF(G1277=0,0,G1277*$U$3)</f>
        <v>0.427030911280608</v>
      </c>
      <c r="R1277" s="14">
        <f>IF(H1277=0,0,H1277*$U$3)</f>
        <v>20.7447121637896</v>
      </c>
      <c r="S1277" s="14">
        <f>IF(N1277=0,0,N1277*$U$3)</f>
        <v>11.6621660962987</v>
      </c>
      <c r="T1277" s="14">
        <f>SUM(Q1277:S1277)</f>
        <v>32.8339091713689</v>
      </c>
      <c r="U1277" s="14">
        <f>IF(O1277=0,0,O1277*$U$3)</f>
        <v>32.8339091713689</v>
      </c>
      <c r="V1277" s="37"/>
    </row>
    <row r="1278" ht="63" customHeight="1">
      <c r="A1278" t="s" s="32">
        <v>2430</v>
      </c>
      <c r="B1278" t="s" s="33">
        <v>2431</v>
      </c>
      <c r="C1278" t="s" s="32">
        <v>81</v>
      </c>
      <c r="D1278" t="s" s="33">
        <v>17</v>
      </c>
      <c r="E1278" s="36">
        <v>26.85</v>
      </c>
      <c r="F1278" s="12"/>
      <c r="G1278" s="14">
        <v>0.8561179752889601</v>
      </c>
      <c r="H1278" s="14">
        <v>20.6645476285373</v>
      </c>
      <c r="I1278" s="14">
        <v>5.32933439617377</v>
      </c>
      <c r="J1278" s="14">
        <v>26.85</v>
      </c>
      <c r="K1278" s="12"/>
      <c r="L1278" s="34">
        <v>0.0672995263133193</v>
      </c>
      <c r="M1278" s="35">
        <v>0.358661680427774</v>
      </c>
      <c r="N1278" s="14">
        <v>5.68799607660155</v>
      </c>
      <c r="O1278" s="14">
        <v>27.2086616804278</v>
      </c>
      <c r="P1278" s="15">
        <v>0.0133579769246843</v>
      </c>
      <c r="Q1278" s="14">
        <f>IF(G1278=0,0,G1278*$U$3)</f>
        <v>0.898923874053408</v>
      </c>
      <c r="R1278" s="14">
        <f>IF(H1278=0,0,H1278*$U$3)</f>
        <v>21.6977750099642</v>
      </c>
      <c r="S1278" s="14">
        <f>IF(N1278=0,0,N1278*$U$3)</f>
        <v>5.97239588043163</v>
      </c>
      <c r="T1278" s="14">
        <f>SUM(Q1278:S1278)</f>
        <v>28.5690947644492</v>
      </c>
      <c r="U1278" s="14">
        <f>IF(O1278=0,0,O1278*$U$3)</f>
        <v>28.5690947644492</v>
      </c>
      <c r="V1278" s="37"/>
    </row>
    <row r="1279" ht="21" customHeight="1">
      <c r="A1279" t="s" s="32">
        <v>2432</v>
      </c>
      <c r="B1279" t="s" s="33">
        <v>2433</v>
      </c>
      <c r="C1279" t="s" s="32">
        <v>81</v>
      </c>
      <c r="D1279" t="s" s="33">
        <v>17</v>
      </c>
      <c r="E1279" s="36">
        <v>27.17</v>
      </c>
      <c r="F1279" s="12"/>
      <c r="G1279" s="14">
        <v>14.7995706971249</v>
      </c>
      <c r="H1279" s="14">
        <v>12.3704293028751</v>
      </c>
      <c r="I1279" s="14">
        <v>0</v>
      </c>
      <c r="J1279" s="14">
        <v>27.17</v>
      </c>
      <c r="K1279" s="12"/>
      <c r="L1279" s="34">
        <v>0</v>
      </c>
      <c r="M1279" s="35">
        <v>0</v>
      </c>
      <c r="N1279" s="14">
        <v>0</v>
      </c>
      <c r="O1279" s="14">
        <v>27.17</v>
      </c>
      <c r="P1279" s="15">
        <v>0</v>
      </c>
      <c r="Q1279" s="14">
        <f>IF(G1279=0,0,G1279*$U$3)</f>
        <v>15.5395492319811</v>
      </c>
      <c r="R1279" s="14">
        <f>IF(H1279=0,0,H1279*$U$3)</f>
        <v>12.9889507680189</v>
      </c>
      <c r="S1279" s="14">
        <f>IF(N1279=0,0,N1279*$U$3)</f>
        <v>0</v>
      </c>
      <c r="T1279" s="14">
        <f>SUM(Q1279:S1279)</f>
        <v>28.5285</v>
      </c>
      <c r="U1279" s="14">
        <f>IF(O1279=0,0,O1279*$U$3)</f>
        <v>28.5285</v>
      </c>
      <c r="V1279" s="37"/>
    </row>
    <row r="1280" ht="73.5" customHeight="1">
      <c r="A1280" t="s" s="32">
        <v>2434</v>
      </c>
      <c r="B1280" t="s" s="33">
        <v>2435</v>
      </c>
      <c r="C1280" t="s" s="32">
        <v>81</v>
      </c>
      <c r="D1280" t="s" s="33">
        <v>17</v>
      </c>
      <c r="E1280" s="36">
        <v>27.56</v>
      </c>
      <c r="F1280" s="12"/>
      <c r="G1280" s="14">
        <v>0.8562330097087379</v>
      </c>
      <c r="H1280" s="14">
        <v>21.2880932038835</v>
      </c>
      <c r="I1280" s="14">
        <v>5.41567378640777</v>
      </c>
      <c r="J1280" s="14">
        <v>27.56</v>
      </c>
      <c r="K1280" s="12"/>
      <c r="L1280" s="34">
        <v>0.172873211033297</v>
      </c>
      <c r="M1280" s="35">
        <v>0.936224917365164</v>
      </c>
      <c r="N1280" s="14">
        <v>6.35189870377293</v>
      </c>
      <c r="O1280" s="14">
        <v>28.4962249173652</v>
      </c>
      <c r="P1280" s="15">
        <v>0.0339704251583877</v>
      </c>
      <c r="Q1280" s="14">
        <f>IF(G1280=0,0,G1280*$U$3)</f>
        <v>0.8990446601941749</v>
      </c>
      <c r="R1280" s="14">
        <f>IF(H1280=0,0,H1280*$U$3)</f>
        <v>22.3524978640777</v>
      </c>
      <c r="S1280" s="14">
        <f>IF(N1280=0,0,N1280*$U$3)</f>
        <v>6.66949363896158</v>
      </c>
      <c r="T1280" s="14">
        <f>SUM(Q1280:S1280)</f>
        <v>29.9210361632335</v>
      </c>
      <c r="U1280" s="14">
        <f>IF(O1280=0,0,O1280*$U$3)</f>
        <v>29.9210361632335</v>
      </c>
      <c r="V1280" s="37"/>
    </row>
    <row r="1281" ht="21" customHeight="1">
      <c r="A1281" t="s" s="32">
        <v>2436</v>
      </c>
      <c r="B1281" t="s" s="33">
        <v>2437</v>
      </c>
      <c r="C1281" t="s" s="32">
        <v>81</v>
      </c>
      <c r="D1281" t="s" s="33">
        <v>17</v>
      </c>
      <c r="E1281" s="36">
        <v>27.76</v>
      </c>
      <c r="F1281" s="12"/>
      <c r="G1281" s="14">
        <v>0</v>
      </c>
      <c r="H1281" s="14">
        <v>25.0524903623747</v>
      </c>
      <c r="I1281" s="14">
        <v>2.70750963762529</v>
      </c>
      <c r="J1281" s="14">
        <v>27.76</v>
      </c>
      <c r="K1281" s="12"/>
      <c r="L1281" s="34">
        <v>0</v>
      </c>
      <c r="M1281" s="35">
        <v>0</v>
      </c>
      <c r="N1281" s="14">
        <v>2.70750963762529</v>
      </c>
      <c r="O1281" s="14">
        <v>27.76</v>
      </c>
      <c r="P1281" s="15">
        <v>0</v>
      </c>
      <c r="Q1281" s="14">
        <f>IF(G1281=0,0,G1281*$U$3)</f>
        <v>0</v>
      </c>
      <c r="R1281" s="14">
        <f>IF(H1281=0,0,H1281*$U$3)</f>
        <v>26.3051148804934</v>
      </c>
      <c r="S1281" s="14">
        <f>IF(N1281=0,0,N1281*$U$3)</f>
        <v>2.84288511950655</v>
      </c>
      <c r="T1281" s="14">
        <f>SUM(Q1281:S1281)</f>
        <v>29.148</v>
      </c>
      <c r="U1281" s="14">
        <f>IF(O1281=0,0,O1281*$U$3)</f>
        <v>29.148</v>
      </c>
      <c r="V1281" s="37"/>
    </row>
    <row r="1282" ht="21" customHeight="1">
      <c r="A1282" t="s" s="32">
        <v>2438</v>
      </c>
      <c r="B1282" t="s" s="33">
        <v>2439</v>
      </c>
      <c r="C1282" t="s" s="32">
        <v>81</v>
      </c>
      <c r="D1282" t="s" s="33">
        <v>17</v>
      </c>
      <c r="E1282" s="36">
        <v>28.08</v>
      </c>
      <c r="F1282" s="12"/>
      <c r="G1282" s="14">
        <v>0.406646341463415</v>
      </c>
      <c r="H1282" s="14">
        <v>20.0968902439024</v>
      </c>
      <c r="I1282" s="14">
        <v>7.57646341463415</v>
      </c>
      <c r="J1282" s="14">
        <v>28.08</v>
      </c>
      <c r="K1282" s="12"/>
      <c r="L1282" s="34">
        <v>0.709679935039063</v>
      </c>
      <c r="M1282" s="35">
        <v>5.3768640639234</v>
      </c>
      <c r="N1282" s="14">
        <v>12.9533274785575</v>
      </c>
      <c r="O1282" s="14">
        <v>33.4568640639234</v>
      </c>
      <c r="P1282" s="15">
        <v>0.191483762960235</v>
      </c>
      <c r="Q1282" s="14">
        <f>IF(G1282=0,0,G1282*$U$3)</f>
        <v>0.426978658536586</v>
      </c>
      <c r="R1282" s="14">
        <f>IF(H1282=0,0,H1282*$U$3)</f>
        <v>21.1017347560975</v>
      </c>
      <c r="S1282" s="14">
        <f>IF(N1282=0,0,N1282*$U$3)</f>
        <v>13.6009938524854</v>
      </c>
      <c r="T1282" s="14">
        <f>SUM(Q1282:S1282)</f>
        <v>35.1297072671195</v>
      </c>
      <c r="U1282" s="14">
        <f>IF(O1282=0,0,O1282*$U$3)</f>
        <v>35.1297072671196</v>
      </c>
      <c r="V1282" s="37"/>
    </row>
    <row r="1283" ht="21" customHeight="1">
      <c r="A1283" t="s" s="32">
        <v>2440</v>
      </c>
      <c r="B1283" t="s" s="33">
        <v>2439</v>
      </c>
      <c r="C1283" t="s" s="32">
        <v>81</v>
      </c>
      <c r="D1283" t="s" s="33">
        <v>17</v>
      </c>
      <c r="E1283" s="36">
        <v>29.78</v>
      </c>
      <c r="F1283" s="12"/>
      <c r="G1283" s="14">
        <v>0.406625943226732</v>
      </c>
      <c r="H1283" s="14">
        <v>21.2515558749551</v>
      </c>
      <c r="I1283" s="14">
        <v>8.121818181818179</v>
      </c>
      <c r="J1283" s="14">
        <v>29.78</v>
      </c>
      <c r="K1283" s="12"/>
      <c r="L1283" s="34">
        <v>0.709679935039063</v>
      </c>
      <c r="M1283" s="35">
        <v>5.76389139967181</v>
      </c>
      <c r="N1283" s="14">
        <v>13.885709581490</v>
      </c>
      <c r="O1283" s="14">
        <v>35.5438913996718</v>
      </c>
      <c r="P1283" s="15">
        <v>0.193549073192472</v>
      </c>
      <c r="Q1283" s="14">
        <f>IF(G1283=0,0,G1283*$U$3)</f>
        <v>0.426957240388069</v>
      </c>
      <c r="R1283" s="14">
        <f>IF(H1283=0,0,H1283*$U$3)</f>
        <v>22.3141336687029</v>
      </c>
      <c r="S1283" s="14">
        <f>IF(N1283=0,0,N1283*$U$3)</f>
        <v>14.5799950605645</v>
      </c>
      <c r="T1283" s="14">
        <f>SUM(Q1283:S1283)</f>
        <v>37.3210859696555</v>
      </c>
      <c r="U1283" s="14">
        <f>IF(O1283=0,0,O1283*$U$3)</f>
        <v>37.3210859696554</v>
      </c>
      <c r="V1283" s="37"/>
    </row>
    <row r="1284" ht="21" customHeight="1">
      <c r="A1284" t="s" s="32">
        <v>2441</v>
      </c>
      <c r="B1284" t="s" s="33">
        <v>2442</v>
      </c>
      <c r="C1284" t="s" s="32">
        <v>81</v>
      </c>
      <c r="D1284" t="s" s="33">
        <v>17</v>
      </c>
      <c r="E1284" s="36">
        <v>30.01</v>
      </c>
      <c r="F1284" s="12"/>
      <c r="G1284" s="14">
        <v>0</v>
      </c>
      <c r="H1284" s="14">
        <v>30.01</v>
      </c>
      <c r="I1284" s="14">
        <v>0</v>
      </c>
      <c r="J1284" s="14">
        <v>30.01</v>
      </c>
      <c r="K1284" s="12"/>
      <c r="L1284" s="34">
        <v>0.118165569751246</v>
      </c>
      <c r="M1284" s="35">
        <v>0</v>
      </c>
      <c r="N1284" s="14">
        <v>0</v>
      </c>
      <c r="O1284" s="14">
        <v>30.01</v>
      </c>
      <c r="P1284" s="15">
        <v>0</v>
      </c>
      <c r="Q1284" s="14">
        <f>IF(G1284=0,0,G1284*$U$3)</f>
        <v>0</v>
      </c>
      <c r="R1284" s="14">
        <f>IF(H1284=0,0,H1284*$U$3)</f>
        <v>31.5105</v>
      </c>
      <c r="S1284" s="14">
        <f>IF(N1284=0,0,N1284*$U$3)</f>
        <v>0</v>
      </c>
      <c r="T1284" s="14">
        <f>SUM(Q1284:S1284)</f>
        <v>31.5105</v>
      </c>
      <c r="U1284" s="14">
        <f>IF(O1284=0,0,O1284*$U$3)</f>
        <v>31.5105</v>
      </c>
      <c r="V1284" s="37"/>
    </row>
    <row r="1285" ht="21" customHeight="1">
      <c r="A1285" t="s" s="32">
        <v>2443</v>
      </c>
      <c r="B1285" t="s" s="33">
        <v>2444</v>
      </c>
      <c r="C1285" t="s" s="32">
        <v>81</v>
      </c>
      <c r="D1285" t="s" s="33">
        <v>17</v>
      </c>
      <c r="E1285" s="36">
        <v>30.64</v>
      </c>
      <c r="F1285" s="12"/>
      <c r="G1285" s="14">
        <v>0</v>
      </c>
      <c r="H1285" s="14">
        <v>4.00257073000349</v>
      </c>
      <c r="I1285" s="14">
        <v>26.6374292699965</v>
      </c>
      <c r="J1285" s="14">
        <v>30.64</v>
      </c>
      <c r="K1285" s="12"/>
      <c r="L1285" s="34">
        <v>0.709679935039063</v>
      </c>
      <c r="M1285" s="35">
        <v>18.9040490739388</v>
      </c>
      <c r="N1285" s="14">
        <v>45.5414783439353</v>
      </c>
      <c r="O1285" s="14">
        <v>49.5440490739388</v>
      </c>
      <c r="P1285" s="15">
        <v>0.616972881003223</v>
      </c>
      <c r="Q1285" s="14">
        <f>IF(G1285=0,0,G1285*$U$3)</f>
        <v>0</v>
      </c>
      <c r="R1285" s="14">
        <f>IF(H1285=0,0,H1285*$U$3)</f>
        <v>4.20269926650366</v>
      </c>
      <c r="S1285" s="14">
        <f>IF(N1285=0,0,N1285*$U$3)</f>
        <v>47.8185522611321</v>
      </c>
      <c r="T1285" s="14">
        <f>SUM(Q1285:S1285)</f>
        <v>52.0212515276358</v>
      </c>
      <c r="U1285" s="14">
        <f>IF(O1285=0,0,O1285*$U$3)</f>
        <v>52.0212515276357</v>
      </c>
      <c r="V1285" s="37"/>
    </row>
    <row r="1286" ht="21" customHeight="1">
      <c r="A1286" t="s" s="32">
        <v>2445</v>
      </c>
      <c r="B1286" t="s" s="33">
        <v>2446</v>
      </c>
      <c r="C1286" t="s" s="32">
        <v>81</v>
      </c>
      <c r="D1286" t="s" s="33">
        <v>17</v>
      </c>
      <c r="E1286" s="36">
        <v>34.68</v>
      </c>
      <c r="F1286" s="12"/>
      <c r="G1286" s="14">
        <v>0</v>
      </c>
      <c r="H1286" s="14">
        <v>21.4329034248689</v>
      </c>
      <c r="I1286" s="14">
        <v>13.2470965751311</v>
      </c>
      <c r="J1286" s="14">
        <v>34.68</v>
      </c>
      <c r="K1286" s="12"/>
      <c r="L1286" s="34">
        <v>0.181710223915695</v>
      </c>
      <c r="M1286" s="35">
        <v>2.40713288489992</v>
      </c>
      <c r="N1286" s="14">
        <v>15.654229460031</v>
      </c>
      <c r="O1286" s="14">
        <v>37.0871328848999</v>
      </c>
      <c r="P1286" s="15">
        <v>0.0694098294377137</v>
      </c>
      <c r="Q1286" s="14">
        <f>IF(G1286=0,0,G1286*$U$3)</f>
        <v>0</v>
      </c>
      <c r="R1286" s="14">
        <f>IF(H1286=0,0,H1286*$U$3)</f>
        <v>22.5045485961123</v>
      </c>
      <c r="S1286" s="14">
        <f>IF(N1286=0,0,N1286*$U$3)</f>
        <v>16.4369409330326</v>
      </c>
      <c r="T1286" s="14">
        <f>SUM(Q1286:S1286)</f>
        <v>38.9414895291449</v>
      </c>
      <c r="U1286" s="14">
        <f>IF(O1286=0,0,O1286*$U$3)</f>
        <v>38.9414895291449</v>
      </c>
      <c r="V1286" s="37"/>
    </row>
    <row r="1287" ht="21" customHeight="1">
      <c r="A1287" t="s" s="32">
        <v>2447</v>
      </c>
      <c r="B1287" t="s" s="33">
        <v>2448</v>
      </c>
      <c r="C1287" t="s" s="32">
        <v>81</v>
      </c>
      <c r="D1287" t="s" s="33">
        <v>17</v>
      </c>
      <c r="E1287" s="36">
        <v>35.11</v>
      </c>
      <c r="F1287" s="12"/>
      <c r="G1287" s="14">
        <v>0</v>
      </c>
      <c r="H1287" s="14">
        <v>34.2218165193539</v>
      </c>
      <c r="I1287" s="14">
        <v>0.8881834806461441</v>
      </c>
      <c r="J1287" s="14">
        <v>35.11</v>
      </c>
      <c r="K1287" s="12"/>
      <c r="L1287" s="34">
        <v>0.105573684719978</v>
      </c>
      <c r="M1287" s="35">
        <v>0.0937688027592285</v>
      </c>
      <c r="N1287" s="14">
        <v>0.981952283405373</v>
      </c>
      <c r="O1287" s="14">
        <v>35.2037688027592</v>
      </c>
      <c r="P1287" s="15">
        <v>0.00267071497462901</v>
      </c>
      <c r="Q1287" s="14">
        <f>IF(G1287=0,0,G1287*$U$3)</f>
        <v>0</v>
      </c>
      <c r="R1287" s="14">
        <f>IF(H1287=0,0,H1287*$U$3)</f>
        <v>35.9329073453216</v>
      </c>
      <c r="S1287" s="14">
        <f>IF(N1287=0,0,N1287*$U$3)</f>
        <v>1.03104989757564</v>
      </c>
      <c r="T1287" s="14">
        <f>SUM(Q1287:S1287)</f>
        <v>36.9639572428972</v>
      </c>
      <c r="U1287" s="14">
        <f>IF(O1287=0,0,O1287*$U$3)</f>
        <v>36.9639572428972</v>
      </c>
      <c r="V1287" s="37"/>
    </row>
    <row r="1288" ht="21" customHeight="1">
      <c r="A1288" t="s" s="32">
        <v>2449</v>
      </c>
      <c r="B1288" t="s" s="33">
        <v>2450</v>
      </c>
      <c r="C1288" t="s" s="32">
        <v>81</v>
      </c>
      <c r="D1288" t="s" s="33">
        <v>17</v>
      </c>
      <c r="E1288" s="36">
        <v>35.5</v>
      </c>
      <c r="F1288" s="12"/>
      <c r="G1288" s="14">
        <v>0</v>
      </c>
      <c r="H1288" s="14">
        <v>19.232288212240</v>
      </c>
      <c r="I1288" s="14">
        <v>16.267711787760</v>
      </c>
      <c r="J1288" s="14">
        <v>35.5</v>
      </c>
      <c r="K1288" s="12"/>
      <c r="L1288" s="34">
        <v>0.0721301411909145</v>
      </c>
      <c r="M1288" s="35">
        <v>1.17339234810424</v>
      </c>
      <c r="N1288" s="14">
        <v>17.4411041358643</v>
      </c>
      <c r="O1288" s="14">
        <v>36.6733923481042</v>
      </c>
      <c r="P1288" s="15">
        <v>0.0330533055804008</v>
      </c>
      <c r="Q1288" s="14">
        <f>IF(G1288=0,0,G1288*$U$3)</f>
        <v>0</v>
      </c>
      <c r="R1288" s="14">
        <f>IF(H1288=0,0,H1288*$U$3)</f>
        <v>20.193902622852</v>
      </c>
      <c r="S1288" s="14">
        <f>IF(N1288=0,0,N1288*$U$3)</f>
        <v>18.3131593426575</v>
      </c>
      <c r="T1288" s="14">
        <f>SUM(Q1288:S1288)</f>
        <v>38.5070619655095</v>
      </c>
      <c r="U1288" s="14">
        <f>IF(O1288=0,0,O1288*$U$3)</f>
        <v>38.5070619655094</v>
      </c>
      <c r="V1288" s="37"/>
    </row>
    <row r="1289" ht="21" customHeight="1">
      <c r="A1289" t="s" s="32">
        <v>2451</v>
      </c>
      <c r="B1289" t="s" s="33">
        <v>2452</v>
      </c>
      <c r="C1289" t="s" s="32">
        <v>81</v>
      </c>
      <c r="D1289" t="s" s="33">
        <v>17</v>
      </c>
      <c r="E1289" s="36">
        <v>35.5</v>
      </c>
      <c r="F1289" s="12"/>
      <c r="G1289" s="14">
        <v>0</v>
      </c>
      <c r="H1289" s="14">
        <v>19.232288212240</v>
      </c>
      <c r="I1289" s="14">
        <v>16.267711787760</v>
      </c>
      <c r="J1289" s="14">
        <v>35.5</v>
      </c>
      <c r="K1289" s="12"/>
      <c r="L1289" s="34">
        <v>0.0721301411909145</v>
      </c>
      <c r="M1289" s="35">
        <v>1.17339234810424</v>
      </c>
      <c r="N1289" s="14">
        <v>17.4411041358643</v>
      </c>
      <c r="O1289" s="14">
        <v>36.6733923481042</v>
      </c>
      <c r="P1289" s="15">
        <v>0.0330533055804008</v>
      </c>
      <c r="Q1289" s="14">
        <f>IF(G1289=0,0,G1289*$U$3)</f>
        <v>0</v>
      </c>
      <c r="R1289" s="14">
        <f>IF(H1289=0,0,H1289*$U$3)</f>
        <v>20.193902622852</v>
      </c>
      <c r="S1289" s="14">
        <f>IF(N1289=0,0,N1289*$U$3)</f>
        <v>18.3131593426575</v>
      </c>
      <c r="T1289" s="14">
        <f>SUM(Q1289:S1289)</f>
        <v>38.5070619655095</v>
      </c>
      <c r="U1289" s="14">
        <f>IF(O1289=0,0,O1289*$U$3)</f>
        <v>38.5070619655094</v>
      </c>
      <c r="V1289" s="37"/>
    </row>
    <row r="1290" ht="21" customHeight="1">
      <c r="A1290" t="s" s="32">
        <v>2453</v>
      </c>
      <c r="B1290" t="s" s="33">
        <v>2454</v>
      </c>
      <c r="C1290" t="s" s="32">
        <v>81</v>
      </c>
      <c r="D1290" t="s" s="33">
        <v>17</v>
      </c>
      <c r="E1290" s="36">
        <v>36</v>
      </c>
      <c r="F1290" s="12"/>
      <c r="G1290" s="14">
        <v>0</v>
      </c>
      <c r="H1290" s="14">
        <v>36</v>
      </c>
      <c r="I1290" s="14">
        <v>0</v>
      </c>
      <c r="J1290" s="14">
        <v>36</v>
      </c>
      <c r="K1290" s="12"/>
      <c r="L1290" s="34">
        <v>0.118165569751246</v>
      </c>
      <c r="M1290" s="35">
        <v>0</v>
      </c>
      <c r="N1290" s="14">
        <v>0</v>
      </c>
      <c r="O1290" s="14">
        <v>36</v>
      </c>
      <c r="P1290" s="15">
        <v>0</v>
      </c>
      <c r="Q1290" s="14">
        <f>IF(G1290=0,0,G1290*$U$3)</f>
        <v>0</v>
      </c>
      <c r="R1290" s="14">
        <f>IF(H1290=0,0,H1290*$U$3)</f>
        <v>37.8</v>
      </c>
      <c r="S1290" s="14">
        <f>IF(N1290=0,0,N1290*$U$3)</f>
        <v>0</v>
      </c>
      <c r="T1290" s="14">
        <f>SUM(Q1290:S1290)</f>
        <v>37.8</v>
      </c>
      <c r="U1290" s="14">
        <f>IF(O1290=0,0,O1290*$U$3)</f>
        <v>37.8</v>
      </c>
      <c r="V1290" s="37"/>
    </row>
    <row r="1291" ht="21" customHeight="1">
      <c r="A1291" t="s" s="32">
        <v>2455</v>
      </c>
      <c r="B1291" t="s" s="33">
        <v>2456</v>
      </c>
      <c r="C1291" t="s" s="32">
        <v>81</v>
      </c>
      <c r="D1291" t="s" s="33">
        <v>17</v>
      </c>
      <c r="E1291" s="36">
        <v>36.63</v>
      </c>
      <c r="F1291" s="12"/>
      <c r="G1291" s="14">
        <v>32.5314636283961</v>
      </c>
      <c r="H1291" s="14">
        <v>3.79890446976337</v>
      </c>
      <c r="I1291" s="14">
        <v>0.299631901840491</v>
      </c>
      <c r="J1291" s="14">
        <v>36.63</v>
      </c>
      <c r="K1291" s="12"/>
      <c r="L1291" s="34">
        <v>0.0334887513961037</v>
      </c>
      <c r="M1291" s="35">
        <v>0.010034298271078</v>
      </c>
      <c r="N1291" s="14">
        <v>0.309666200111569</v>
      </c>
      <c r="O1291" s="14">
        <v>36.6400342982711</v>
      </c>
      <c r="P1291" s="15">
        <v>0.000273936616737025</v>
      </c>
      <c r="Q1291" s="14">
        <f>IF(G1291=0,0,G1291*$U$3)</f>
        <v>34.1580368098159</v>
      </c>
      <c r="R1291" s="14">
        <f>IF(H1291=0,0,H1291*$U$3)</f>
        <v>3.98884969325154</v>
      </c>
      <c r="S1291" s="14">
        <f>IF(N1291=0,0,N1291*$U$3)</f>
        <v>0.325149510117147</v>
      </c>
      <c r="T1291" s="14">
        <f>SUM(Q1291:S1291)</f>
        <v>38.4720360131846</v>
      </c>
      <c r="U1291" s="14">
        <f>IF(O1291=0,0,O1291*$U$3)</f>
        <v>38.4720360131847</v>
      </c>
      <c r="V1291" s="37"/>
    </row>
    <row r="1292" ht="21" customHeight="1">
      <c r="A1292" t="s" s="32">
        <v>2457</v>
      </c>
      <c r="B1292" t="s" s="33">
        <v>2458</v>
      </c>
      <c r="C1292" t="s" s="32">
        <v>81</v>
      </c>
      <c r="D1292" t="s" s="33">
        <v>17</v>
      </c>
      <c r="E1292" s="36">
        <v>37.97</v>
      </c>
      <c r="F1292" s="12"/>
      <c r="G1292" s="14">
        <v>0</v>
      </c>
      <c r="H1292" s="14">
        <v>37.97</v>
      </c>
      <c r="I1292" s="14">
        <v>0</v>
      </c>
      <c r="J1292" s="14">
        <v>37.97</v>
      </c>
      <c r="K1292" s="12"/>
      <c r="L1292" s="34">
        <v>0.0334887513961037</v>
      </c>
      <c r="M1292" s="35">
        <v>0</v>
      </c>
      <c r="N1292" s="14">
        <v>0</v>
      </c>
      <c r="O1292" s="14">
        <v>37.97</v>
      </c>
      <c r="P1292" s="15">
        <v>0</v>
      </c>
      <c r="Q1292" s="14">
        <f>IF(G1292=0,0,G1292*$U$3)</f>
        <v>0</v>
      </c>
      <c r="R1292" s="14">
        <f>IF(H1292=0,0,H1292*$U$3)</f>
        <v>39.8685</v>
      </c>
      <c r="S1292" s="14">
        <f>IF(N1292=0,0,N1292*$U$3)</f>
        <v>0</v>
      </c>
      <c r="T1292" s="14">
        <f>SUM(Q1292:S1292)</f>
        <v>39.8685</v>
      </c>
      <c r="U1292" s="14">
        <f>IF(O1292=0,0,O1292*$U$3)</f>
        <v>39.8685</v>
      </c>
      <c r="V1292" s="37"/>
    </row>
    <row r="1293" ht="21" customHeight="1">
      <c r="A1293" t="s" s="32">
        <v>2459</v>
      </c>
      <c r="B1293" t="s" s="33">
        <v>2460</v>
      </c>
      <c r="C1293" t="s" s="32">
        <v>81</v>
      </c>
      <c r="D1293" t="s" s="33">
        <v>17</v>
      </c>
      <c r="E1293" s="36">
        <v>39.72</v>
      </c>
      <c r="F1293" s="12"/>
      <c r="G1293" s="14">
        <v>0</v>
      </c>
      <c r="H1293" s="14">
        <v>20.8551400862069</v>
      </c>
      <c r="I1293" s="14">
        <v>18.8648599137931</v>
      </c>
      <c r="J1293" s="14">
        <v>39.72</v>
      </c>
      <c r="K1293" s="12"/>
      <c r="L1293" s="34">
        <v>0.0334887513961037</v>
      </c>
      <c r="M1293" s="35">
        <v>0.63176060377534</v>
      </c>
      <c r="N1293" s="14">
        <v>19.4966205175684</v>
      </c>
      <c r="O1293" s="14">
        <v>40.3517606037753</v>
      </c>
      <c r="P1293" s="15">
        <v>0.0159053525623196</v>
      </c>
      <c r="Q1293" s="14">
        <f>IF(G1293=0,0,G1293*$U$3)</f>
        <v>0</v>
      </c>
      <c r="R1293" s="14">
        <f>IF(H1293=0,0,H1293*$U$3)</f>
        <v>21.8978970905172</v>
      </c>
      <c r="S1293" s="14">
        <f>IF(N1293=0,0,N1293*$U$3)</f>
        <v>20.4714515434468</v>
      </c>
      <c r="T1293" s="14">
        <f>SUM(Q1293:S1293)</f>
        <v>42.369348633964</v>
      </c>
      <c r="U1293" s="14">
        <f>IF(O1293=0,0,O1293*$U$3)</f>
        <v>42.3693486339641</v>
      </c>
      <c r="V1293" s="37"/>
    </row>
    <row r="1294" ht="21" customHeight="1">
      <c r="A1294" t="s" s="32">
        <v>2461</v>
      </c>
      <c r="B1294" t="s" s="33">
        <v>2462</v>
      </c>
      <c r="C1294" t="s" s="32">
        <v>81</v>
      </c>
      <c r="D1294" t="s" s="33">
        <v>17</v>
      </c>
      <c r="E1294" s="36">
        <v>40.92</v>
      </c>
      <c r="F1294" s="12"/>
      <c r="G1294" s="14">
        <v>0</v>
      </c>
      <c r="H1294" s="14">
        <v>19.2294037656904</v>
      </c>
      <c r="I1294" s="14">
        <v>21.6905962343096</v>
      </c>
      <c r="J1294" s="14">
        <v>40.92</v>
      </c>
      <c r="K1294" s="12"/>
      <c r="L1294" s="34">
        <v>0.0721301411909145</v>
      </c>
      <c r="M1294" s="35">
        <v>1.56454576889587</v>
      </c>
      <c r="N1294" s="14">
        <v>23.2551420032055</v>
      </c>
      <c r="O1294" s="14">
        <v>42.4845457688959</v>
      </c>
      <c r="P1294" s="15">
        <v>0.0382342563268789</v>
      </c>
      <c r="Q1294" s="14">
        <f>IF(G1294=0,0,G1294*$U$3)</f>
        <v>0</v>
      </c>
      <c r="R1294" s="14">
        <f>IF(H1294=0,0,H1294*$U$3)</f>
        <v>20.1908739539749</v>
      </c>
      <c r="S1294" s="14">
        <f>IF(N1294=0,0,N1294*$U$3)</f>
        <v>24.4178991033658</v>
      </c>
      <c r="T1294" s="14">
        <f>SUM(Q1294:S1294)</f>
        <v>44.6087730573407</v>
      </c>
      <c r="U1294" s="14">
        <f>IF(O1294=0,0,O1294*$U$3)</f>
        <v>44.6087730573407</v>
      </c>
      <c r="V1294" s="37"/>
    </row>
    <row r="1295" ht="21" customHeight="1">
      <c r="A1295" t="s" s="32">
        <v>2463</v>
      </c>
      <c r="B1295" t="s" s="33">
        <v>2464</v>
      </c>
      <c r="C1295" t="s" s="32">
        <v>81</v>
      </c>
      <c r="D1295" t="s" s="33">
        <v>17</v>
      </c>
      <c r="E1295" s="36">
        <v>45.87</v>
      </c>
      <c r="F1295" s="12"/>
      <c r="G1295" s="14">
        <v>0</v>
      </c>
      <c r="H1295" s="14">
        <v>44.0399090060663</v>
      </c>
      <c r="I1295" s="14">
        <v>1.83009099393374</v>
      </c>
      <c r="J1295" s="14">
        <v>45.87</v>
      </c>
      <c r="K1295" s="12"/>
      <c r="L1295" s="34">
        <v>0.105573684719978</v>
      </c>
      <c r="M1295" s="35">
        <v>0.193209449602431</v>
      </c>
      <c r="N1295" s="14">
        <v>2.02330044353617</v>
      </c>
      <c r="O1295" s="14">
        <v>46.0632094496024</v>
      </c>
      <c r="P1295" s="15">
        <v>0.00421210921304627</v>
      </c>
      <c r="Q1295" s="14">
        <f>IF(G1295=0,0,G1295*$U$3)</f>
        <v>0</v>
      </c>
      <c r="R1295" s="14">
        <f>IF(H1295=0,0,H1295*$U$3)</f>
        <v>46.2419044563696</v>
      </c>
      <c r="S1295" s="14">
        <f>IF(N1295=0,0,N1295*$U$3)</f>
        <v>2.12446546571298</v>
      </c>
      <c r="T1295" s="14">
        <f>SUM(Q1295:S1295)</f>
        <v>48.3663699220826</v>
      </c>
      <c r="U1295" s="14">
        <f>IF(O1295=0,0,O1295*$U$3)</f>
        <v>48.3663699220825</v>
      </c>
      <c r="V1295" s="37"/>
    </row>
    <row r="1296" ht="21" customHeight="1">
      <c r="A1296" t="s" s="32">
        <v>2465</v>
      </c>
      <c r="B1296" t="s" s="33">
        <v>2466</v>
      </c>
      <c r="C1296" t="s" s="32">
        <v>81</v>
      </c>
      <c r="D1296" t="s" s="33">
        <v>17</v>
      </c>
      <c r="E1296" s="36">
        <v>45.87</v>
      </c>
      <c r="F1296" s="12"/>
      <c r="G1296" s="14">
        <v>0</v>
      </c>
      <c r="H1296" s="14">
        <v>15.3149720018665</v>
      </c>
      <c r="I1296" s="14">
        <v>30.5550279981335</v>
      </c>
      <c r="J1296" s="14">
        <v>45.87</v>
      </c>
      <c r="K1296" s="12"/>
      <c r="L1296" s="34">
        <v>0.0334887513961037</v>
      </c>
      <c r="M1296" s="35">
        <v>1.02324973653048</v>
      </c>
      <c r="N1296" s="14">
        <v>31.5782777346639</v>
      </c>
      <c r="O1296" s="14">
        <v>46.8932497365305</v>
      </c>
      <c r="P1296" s="15">
        <v>0.0223076027148568</v>
      </c>
      <c r="Q1296" s="14">
        <f>IF(G1296=0,0,G1296*$U$3)</f>
        <v>0</v>
      </c>
      <c r="R1296" s="14">
        <f>IF(H1296=0,0,H1296*$U$3)</f>
        <v>16.0807206019598</v>
      </c>
      <c r="S1296" s="14">
        <f>IF(N1296=0,0,N1296*$U$3)</f>
        <v>33.1571916213971</v>
      </c>
      <c r="T1296" s="14">
        <f>SUM(Q1296:S1296)</f>
        <v>49.2379122233569</v>
      </c>
      <c r="U1296" s="14">
        <f>IF(O1296=0,0,O1296*$U$3)</f>
        <v>49.237912223357</v>
      </c>
      <c r="V1296" s="37"/>
    </row>
    <row r="1297" ht="21" customHeight="1">
      <c r="A1297" t="s" s="32">
        <v>2467</v>
      </c>
      <c r="B1297" t="s" s="33">
        <v>2468</v>
      </c>
      <c r="C1297" t="s" s="32">
        <v>81</v>
      </c>
      <c r="D1297" t="s" s="33">
        <v>17</v>
      </c>
      <c r="E1297" s="36">
        <v>45.98</v>
      </c>
      <c r="F1297" s="12"/>
      <c r="G1297" s="14">
        <v>0</v>
      </c>
      <c r="H1297" s="14">
        <v>15.3123993483826</v>
      </c>
      <c r="I1297" s="14">
        <v>30.6676006516174</v>
      </c>
      <c r="J1297" s="14">
        <v>45.98</v>
      </c>
      <c r="K1297" s="12"/>
      <c r="L1297" s="34">
        <v>0.0334887513961037</v>
      </c>
      <c r="M1297" s="35">
        <v>1.027019654137</v>
      </c>
      <c r="N1297" s="14">
        <v>31.6946203057544</v>
      </c>
      <c r="O1297" s="14">
        <v>47.007019654137</v>
      </c>
      <c r="P1297" s="15">
        <v>0.0223362256228143</v>
      </c>
      <c r="Q1297" s="14">
        <f>IF(G1297=0,0,G1297*$U$3)</f>
        <v>0</v>
      </c>
      <c r="R1297" s="14">
        <f>IF(H1297=0,0,H1297*$U$3)</f>
        <v>16.0780193158017</v>
      </c>
      <c r="S1297" s="14">
        <f>IF(N1297=0,0,N1297*$U$3)</f>
        <v>33.2793513210421</v>
      </c>
      <c r="T1297" s="14">
        <f>SUM(Q1297:S1297)</f>
        <v>49.3573706368438</v>
      </c>
      <c r="U1297" s="14">
        <f>IF(O1297=0,0,O1297*$U$3)</f>
        <v>49.3573706368439</v>
      </c>
      <c r="V1297" s="37"/>
    </row>
    <row r="1298" ht="21" customHeight="1">
      <c r="A1298" t="s" s="32">
        <v>2469</v>
      </c>
      <c r="B1298" t="s" s="33">
        <v>2470</v>
      </c>
      <c r="C1298" t="s" s="32">
        <v>81</v>
      </c>
      <c r="D1298" t="s" s="33">
        <v>17</v>
      </c>
      <c r="E1298" s="36">
        <v>46.38</v>
      </c>
      <c r="F1298" s="12"/>
      <c r="G1298" s="14">
        <v>-0.0214028610982883</v>
      </c>
      <c r="H1298" s="14">
        <v>19.1341578218736</v>
      </c>
      <c r="I1298" s="14">
        <v>27.2672450392247</v>
      </c>
      <c r="J1298" s="14">
        <v>46.38</v>
      </c>
      <c r="K1298" s="12"/>
      <c r="L1298" s="34">
        <v>0.154545168542194</v>
      </c>
      <c r="M1298" s="35">
        <v>4.21402098026828</v>
      </c>
      <c r="N1298" s="14">
        <v>31.481266019493</v>
      </c>
      <c r="O1298" s="14">
        <v>50.5940209802683</v>
      </c>
      <c r="P1298" s="15">
        <v>0.0908585808596007</v>
      </c>
      <c r="Q1298" s="14">
        <f>IF(G1298=0,0,G1298*$U$3)</f>
        <v>-0.0224730041532027</v>
      </c>
      <c r="R1298" s="14">
        <f>IF(H1298=0,0,H1298*$U$3)</f>
        <v>20.0908657129673</v>
      </c>
      <c r="S1298" s="14">
        <f>IF(N1298=0,0,N1298*$U$3)</f>
        <v>33.0553293204677</v>
      </c>
      <c r="T1298" s="14">
        <f>SUM(Q1298:S1298)</f>
        <v>53.1237220292818</v>
      </c>
      <c r="U1298" s="14">
        <f>IF(O1298=0,0,O1298*$U$3)</f>
        <v>53.1237220292817</v>
      </c>
      <c r="V1298" s="37"/>
    </row>
    <row r="1299" ht="42" customHeight="1">
      <c r="A1299" t="s" s="32">
        <v>2471</v>
      </c>
      <c r="B1299" t="s" s="33">
        <v>2472</v>
      </c>
      <c r="C1299" t="s" s="32">
        <v>81</v>
      </c>
      <c r="D1299" t="s" s="33">
        <v>17</v>
      </c>
      <c r="E1299" s="36">
        <v>47.52</v>
      </c>
      <c r="F1299" s="12"/>
      <c r="G1299" s="14">
        <v>0.353109659986487</v>
      </c>
      <c r="H1299" s="14">
        <v>45.2943391128124</v>
      </c>
      <c r="I1299" s="14">
        <v>1.87255122720108</v>
      </c>
      <c r="J1299" s="14">
        <v>47.52</v>
      </c>
      <c r="K1299" s="12"/>
      <c r="L1299" s="34">
        <v>0.0672995263133193</v>
      </c>
      <c r="M1299" s="35">
        <v>0.126021810588057</v>
      </c>
      <c r="N1299" s="14">
        <v>1.99857303778914</v>
      </c>
      <c r="O1299" s="14">
        <v>47.6460218105881</v>
      </c>
      <c r="P1299" s="15">
        <v>0.00265197412853646</v>
      </c>
      <c r="Q1299" s="14">
        <f>IF(G1299=0,0,G1299*$U$3)</f>
        <v>0.370765142985811</v>
      </c>
      <c r="R1299" s="14">
        <f>IF(H1299=0,0,H1299*$U$3)</f>
        <v>47.559056068453</v>
      </c>
      <c r="S1299" s="14">
        <f>IF(N1299=0,0,N1299*$U$3)</f>
        <v>2.0985016896786</v>
      </c>
      <c r="T1299" s="14">
        <f>SUM(Q1299:S1299)</f>
        <v>50.0283229011174</v>
      </c>
      <c r="U1299" s="14">
        <f>IF(O1299=0,0,O1299*$U$3)</f>
        <v>50.0283229011175</v>
      </c>
      <c r="V1299" s="37"/>
    </row>
    <row r="1300" ht="42" customHeight="1">
      <c r="A1300" t="s" s="32">
        <v>2473</v>
      </c>
      <c r="B1300" t="s" s="33">
        <v>2472</v>
      </c>
      <c r="C1300" t="s" s="32">
        <v>81</v>
      </c>
      <c r="D1300" t="s" s="33">
        <v>17</v>
      </c>
      <c r="E1300" s="36">
        <v>47.52</v>
      </c>
      <c r="F1300" s="12"/>
      <c r="G1300" s="14">
        <v>0.353109659986487</v>
      </c>
      <c r="H1300" s="14">
        <v>45.2943391128124</v>
      </c>
      <c r="I1300" s="14">
        <v>1.87255122720108</v>
      </c>
      <c r="J1300" s="14">
        <v>47.52</v>
      </c>
      <c r="K1300" s="12"/>
      <c r="L1300" s="34">
        <v>0.0672995263133193</v>
      </c>
      <c r="M1300" s="35">
        <v>0.126021810588057</v>
      </c>
      <c r="N1300" s="14">
        <v>1.99857303778914</v>
      </c>
      <c r="O1300" s="14">
        <v>47.6460218105881</v>
      </c>
      <c r="P1300" s="15">
        <v>0.00265197412853646</v>
      </c>
      <c r="Q1300" s="14">
        <f>IF(G1300=0,0,G1300*$U$3)</f>
        <v>0.370765142985811</v>
      </c>
      <c r="R1300" s="14">
        <f>IF(H1300=0,0,H1300*$U$3)</f>
        <v>47.559056068453</v>
      </c>
      <c r="S1300" s="14">
        <f>IF(N1300=0,0,N1300*$U$3)</f>
        <v>2.0985016896786</v>
      </c>
      <c r="T1300" s="14">
        <f>SUM(Q1300:S1300)</f>
        <v>50.0283229011174</v>
      </c>
      <c r="U1300" s="14">
        <f>IF(O1300=0,0,O1300*$U$3)</f>
        <v>50.0283229011175</v>
      </c>
      <c r="V1300" s="37"/>
    </row>
    <row r="1301" ht="31.5" customHeight="1">
      <c r="A1301" t="s" s="32">
        <v>2474</v>
      </c>
      <c r="B1301" t="s" s="33">
        <v>2475</v>
      </c>
      <c r="C1301" t="s" s="32">
        <v>81</v>
      </c>
      <c r="D1301" t="s" s="33">
        <v>17</v>
      </c>
      <c r="E1301" s="36">
        <v>49.82</v>
      </c>
      <c r="F1301" s="12"/>
      <c r="G1301" s="14">
        <v>0</v>
      </c>
      <c r="H1301" s="14">
        <v>42.543883161512</v>
      </c>
      <c r="I1301" s="14">
        <v>7.27611683848797</v>
      </c>
      <c r="J1301" s="14">
        <v>49.82</v>
      </c>
      <c r="K1301" s="12"/>
      <c r="L1301" s="34">
        <v>0.0917894491798401</v>
      </c>
      <c r="M1301" s="35">
        <v>0.667870756772971</v>
      </c>
      <c r="N1301" s="14">
        <v>7.94398759526094</v>
      </c>
      <c r="O1301" s="14">
        <v>50.487870756773</v>
      </c>
      <c r="P1301" s="15">
        <v>0.0134056755675025</v>
      </c>
      <c r="Q1301" s="14">
        <f>IF(G1301=0,0,G1301*$U$3)</f>
        <v>0</v>
      </c>
      <c r="R1301" s="14">
        <f>IF(H1301=0,0,H1301*$U$3)</f>
        <v>44.6710773195876</v>
      </c>
      <c r="S1301" s="14">
        <f>IF(N1301=0,0,N1301*$U$3)</f>
        <v>8.341186975023991</v>
      </c>
      <c r="T1301" s="14">
        <f>SUM(Q1301:S1301)</f>
        <v>53.0122642946116</v>
      </c>
      <c r="U1301" s="14">
        <f>IF(O1301=0,0,O1301*$U$3)</f>
        <v>53.0122642946117</v>
      </c>
      <c r="V1301" s="37"/>
    </row>
    <row r="1302" ht="21" customHeight="1">
      <c r="A1302" t="s" s="32">
        <v>2476</v>
      </c>
      <c r="B1302" t="s" s="33">
        <v>2477</v>
      </c>
      <c r="C1302" t="s" s="32">
        <v>81</v>
      </c>
      <c r="D1302" t="s" s="33">
        <v>17</v>
      </c>
      <c r="E1302" s="36">
        <v>52.57</v>
      </c>
      <c r="F1302" s="12"/>
      <c r="G1302" s="14">
        <v>0</v>
      </c>
      <c r="H1302" s="14">
        <v>33.3203704457562</v>
      </c>
      <c r="I1302" s="14">
        <v>19.2496295542438</v>
      </c>
      <c r="J1302" s="14">
        <v>52.57</v>
      </c>
      <c r="K1302" s="12"/>
      <c r="L1302" s="34">
        <v>0.0334887513961037</v>
      </c>
      <c r="M1302" s="35">
        <v>0.644646058609163</v>
      </c>
      <c r="N1302" s="14">
        <v>19.894275612853</v>
      </c>
      <c r="O1302" s="14">
        <v>53.2146460586092</v>
      </c>
      <c r="P1302" s="15">
        <v>0.0122626223817608</v>
      </c>
      <c r="Q1302" s="14">
        <f>IF(G1302=0,0,G1302*$U$3)</f>
        <v>0</v>
      </c>
      <c r="R1302" s="14">
        <f>IF(H1302=0,0,H1302*$U$3)</f>
        <v>34.986388968044</v>
      </c>
      <c r="S1302" s="14">
        <f>IF(N1302=0,0,N1302*$U$3)</f>
        <v>20.8889893934957</v>
      </c>
      <c r="T1302" s="14">
        <f>SUM(Q1302:S1302)</f>
        <v>55.8753783615397</v>
      </c>
      <c r="U1302" s="14">
        <f>IF(O1302=0,0,O1302*$U$3)</f>
        <v>55.8753783615397</v>
      </c>
      <c r="V1302" s="37"/>
    </row>
    <row r="1303" ht="21" customHeight="1">
      <c r="A1303" t="s" s="32">
        <v>2478</v>
      </c>
      <c r="B1303" t="s" s="33">
        <v>2479</v>
      </c>
      <c r="C1303" t="s" s="32">
        <v>81</v>
      </c>
      <c r="D1303" t="s" s="33">
        <v>17</v>
      </c>
      <c r="E1303" s="36">
        <v>52.57</v>
      </c>
      <c r="F1303" s="12"/>
      <c r="G1303" s="14">
        <v>0</v>
      </c>
      <c r="H1303" s="14">
        <v>33.3203704457562</v>
      </c>
      <c r="I1303" s="14">
        <v>19.2496295542438</v>
      </c>
      <c r="J1303" s="14">
        <v>52.57</v>
      </c>
      <c r="K1303" s="12"/>
      <c r="L1303" s="34">
        <v>0.0334887513961037</v>
      </c>
      <c r="M1303" s="35">
        <v>0.644646058609163</v>
      </c>
      <c r="N1303" s="14">
        <v>19.894275612853</v>
      </c>
      <c r="O1303" s="14">
        <v>53.2146460586092</v>
      </c>
      <c r="P1303" s="15">
        <v>0.0122626223817608</v>
      </c>
      <c r="Q1303" s="14">
        <f>IF(G1303=0,0,G1303*$U$3)</f>
        <v>0</v>
      </c>
      <c r="R1303" s="14">
        <f>IF(H1303=0,0,H1303*$U$3)</f>
        <v>34.986388968044</v>
      </c>
      <c r="S1303" s="14">
        <f>IF(N1303=0,0,N1303*$U$3)</f>
        <v>20.8889893934957</v>
      </c>
      <c r="T1303" s="14">
        <f>SUM(Q1303:S1303)</f>
        <v>55.8753783615397</v>
      </c>
      <c r="U1303" s="14">
        <f>IF(O1303=0,0,O1303*$U$3)</f>
        <v>55.8753783615397</v>
      </c>
      <c r="V1303" s="37"/>
    </row>
    <row r="1304" ht="21" customHeight="1">
      <c r="A1304" t="s" s="32">
        <v>2480</v>
      </c>
      <c r="B1304" t="s" s="33">
        <v>2481</v>
      </c>
      <c r="C1304" t="s" s="32">
        <v>81</v>
      </c>
      <c r="D1304" t="s" s="33">
        <v>17</v>
      </c>
      <c r="E1304" s="36">
        <v>57.51</v>
      </c>
      <c r="F1304" s="12"/>
      <c r="G1304" s="14">
        <v>0</v>
      </c>
      <c r="H1304" s="14">
        <v>18.256803126163</v>
      </c>
      <c r="I1304" s="14">
        <v>39.253196873837</v>
      </c>
      <c r="J1304" s="14">
        <v>57.51</v>
      </c>
      <c r="K1304" s="12"/>
      <c r="L1304" s="34">
        <v>0.181710223915695</v>
      </c>
      <c r="M1304" s="35">
        <v>7.13270719335178</v>
      </c>
      <c r="N1304" s="14">
        <v>46.3859040671888</v>
      </c>
      <c r="O1304" s="14">
        <v>64.6427071933518</v>
      </c>
      <c r="P1304" s="15">
        <v>0.124025511969254</v>
      </c>
      <c r="Q1304" s="14">
        <f>IF(G1304=0,0,G1304*$U$3)</f>
        <v>0</v>
      </c>
      <c r="R1304" s="14">
        <f>IF(H1304=0,0,H1304*$U$3)</f>
        <v>19.1696432824712</v>
      </c>
      <c r="S1304" s="14">
        <f>IF(N1304=0,0,N1304*$U$3)</f>
        <v>48.7051992705482</v>
      </c>
      <c r="T1304" s="14">
        <f>SUM(Q1304:S1304)</f>
        <v>67.87484255301941</v>
      </c>
      <c r="U1304" s="14">
        <f>IF(O1304=0,0,O1304*$U$3)</f>
        <v>67.87484255301941</v>
      </c>
      <c r="V1304" s="37"/>
    </row>
    <row r="1305" ht="21" customHeight="1">
      <c r="A1305" t="s" s="32">
        <v>2482</v>
      </c>
      <c r="B1305" t="s" s="33">
        <v>2483</v>
      </c>
      <c r="C1305" t="s" s="32">
        <v>81</v>
      </c>
      <c r="D1305" t="s" s="33">
        <v>17</v>
      </c>
      <c r="E1305" s="36">
        <v>58.12</v>
      </c>
      <c r="F1305" s="12"/>
      <c r="G1305" s="14">
        <v>0</v>
      </c>
      <c r="H1305" s="14">
        <v>38.4505910513718</v>
      </c>
      <c r="I1305" s="14">
        <v>19.6694089486282</v>
      </c>
      <c r="J1305" s="14">
        <v>58.12</v>
      </c>
      <c r="K1305" s="12"/>
      <c r="L1305" s="34">
        <v>0.372696405599666</v>
      </c>
      <c r="M1305" s="35">
        <v>7.33071801542365</v>
      </c>
      <c r="N1305" s="14">
        <v>27.0001269640519</v>
      </c>
      <c r="O1305" s="14">
        <v>65.4507180154236</v>
      </c>
      <c r="P1305" s="15">
        <v>0.126130729790496</v>
      </c>
      <c r="Q1305" s="14">
        <f>IF(G1305=0,0,G1305*$U$3)</f>
        <v>0</v>
      </c>
      <c r="R1305" s="14">
        <f>IF(H1305=0,0,H1305*$U$3)</f>
        <v>40.3731206039404</v>
      </c>
      <c r="S1305" s="14">
        <f>IF(N1305=0,0,N1305*$U$3)</f>
        <v>28.3501333122545</v>
      </c>
      <c r="T1305" s="14">
        <f>SUM(Q1305:S1305)</f>
        <v>68.72325391619491</v>
      </c>
      <c r="U1305" s="14">
        <f>IF(O1305=0,0,O1305*$U$3)</f>
        <v>68.72325391619481</v>
      </c>
      <c r="V1305" s="37"/>
    </row>
    <row r="1306" ht="21" customHeight="1">
      <c r="A1306" t="s" s="32">
        <v>2484</v>
      </c>
      <c r="B1306" t="s" s="33">
        <v>2485</v>
      </c>
      <c r="C1306" t="s" s="32">
        <v>81</v>
      </c>
      <c r="D1306" t="s" s="33">
        <v>17</v>
      </c>
      <c r="E1306" s="36">
        <v>62.02</v>
      </c>
      <c r="F1306" s="12"/>
      <c r="G1306" s="14">
        <v>0</v>
      </c>
      <c r="H1306" s="14">
        <v>54.0909420289855</v>
      </c>
      <c r="I1306" s="14">
        <v>7.92905797101449</v>
      </c>
      <c r="J1306" s="14">
        <v>62.02</v>
      </c>
      <c r="K1306" s="12"/>
      <c r="L1306" s="34">
        <v>0.105573684719978</v>
      </c>
      <c r="M1306" s="35">
        <v>0.837099866358311</v>
      </c>
      <c r="N1306" s="14">
        <v>8.7661578373728</v>
      </c>
      <c r="O1306" s="14">
        <v>62.8570998663583</v>
      </c>
      <c r="P1306" s="15">
        <v>0.0134972567939102</v>
      </c>
      <c r="Q1306" s="14">
        <f>IF(G1306=0,0,G1306*$U$3)</f>
        <v>0</v>
      </c>
      <c r="R1306" s="14">
        <f>IF(H1306=0,0,H1306*$U$3)</f>
        <v>56.7954891304348</v>
      </c>
      <c r="S1306" s="14">
        <f>IF(N1306=0,0,N1306*$U$3)</f>
        <v>9.20446572924144</v>
      </c>
      <c r="T1306" s="14">
        <f>SUM(Q1306:S1306)</f>
        <v>65.99995485967619</v>
      </c>
      <c r="U1306" s="14">
        <f>IF(O1306=0,0,O1306*$U$3)</f>
        <v>65.99995485967619</v>
      </c>
      <c r="V1306" s="37"/>
    </row>
    <row r="1307" ht="21" customHeight="1">
      <c r="A1307" t="s" s="32">
        <v>2486</v>
      </c>
      <c r="B1307" t="s" s="33">
        <v>2487</v>
      </c>
      <c r="C1307" t="s" s="32">
        <v>81</v>
      </c>
      <c r="D1307" t="s" s="33">
        <v>17</v>
      </c>
      <c r="E1307" s="36">
        <v>65.95</v>
      </c>
      <c r="F1307" s="12"/>
      <c r="G1307" s="14">
        <v>9.59875872140192</v>
      </c>
      <c r="H1307" s="14">
        <v>56.3512412785981</v>
      </c>
      <c r="I1307" s="14">
        <v>0</v>
      </c>
      <c r="J1307" s="14">
        <v>65.95</v>
      </c>
      <c r="K1307" s="12"/>
      <c r="L1307" s="34">
        <v>0.267122720879688</v>
      </c>
      <c r="M1307" s="35">
        <v>0</v>
      </c>
      <c r="N1307" s="14">
        <v>0</v>
      </c>
      <c r="O1307" s="14">
        <v>65.95</v>
      </c>
      <c r="P1307" s="15">
        <v>0</v>
      </c>
      <c r="Q1307" s="14">
        <f>IF(G1307=0,0,G1307*$U$3)</f>
        <v>10.078696657472</v>
      </c>
      <c r="R1307" s="14">
        <f>IF(H1307=0,0,H1307*$U$3)</f>
        <v>59.168803342528</v>
      </c>
      <c r="S1307" s="14">
        <f>IF(N1307=0,0,N1307*$U$3)</f>
        <v>0</v>
      </c>
      <c r="T1307" s="14">
        <f>SUM(Q1307:S1307)</f>
        <v>69.2475</v>
      </c>
      <c r="U1307" s="14">
        <f>IF(O1307=0,0,O1307*$U$3)</f>
        <v>69.2475</v>
      </c>
      <c r="V1307" s="37"/>
    </row>
    <row r="1308" ht="21" customHeight="1">
      <c r="A1308" t="s" s="32">
        <v>2488</v>
      </c>
      <c r="B1308" t="s" s="33">
        <v>2489</v>
      </c>
      <c r="C1308" t="s" s="32">
        <v>81</v>
      </c>
      <c r="D1308" t="s" s="33">
        <v>17</v>
      </c>
      <c r="E1308" s="36">
        <v>68.05</v>
      </c>
      <c r="F1308" s="12"/>
      <c r="G1308" s="14">
        <v>0</v>
      </c>
      <c r="H1308" s="14">
        <v>6.01416889448026</v>
      </c>
      <c r="I1308" s="14">
        <v>62.0358311055197</v>
      </c>
      <c r="J1308" s="14">
        <v>68.05</v>
      </c>
      <c r="K1308" s="12"/>
      <c r="L1308" s="34">
        <v>0.0334887513961037</v>
      </c>
      <c r="M1308" s="35">
        <v>2.07750252554343</v>
      </c>
      <c r="N1308" s="14">
        <v>64.1133336310632</v>
      </c>
      <c r="O1308" s="14">
        <v>70.12750252554341</v>
      </c>
      <c r="P1308" s="15">
        <v>0.0305290598904251</v>
      </c>
      <c r="Q1308" s="14">
        <f>IF(G1308=0,0,G1308*$U$3)</f>
        <v>0</v>
      </c>
      <c r="R1308" s="14">
        <f>IF(H1308=0,0,H1308*$U$3)</f>
        <v>6.31487733920427</v>
      </c>
      <c r="S1308" s="14">
        <f>IF(N1308=0,0,N1308*$U$3)</f>
        <v>67.3190003126164</v>
      </c>
      <c r="T1308" s="14">
        <f>SUM(Q1308:S1308)</f>
        <v>73.6338776518207</v>
      </c>
      <c r="U1308" s="14">
        <f>IF(O1308=0,0,O1308*$U$3)</f>
        <v>73.6338776518206</v>
      </c>
      <c r="V1308" s="37"/>
    </row>
    <row r="1309" ht="21" customHeight="1">
      <c r="A1309" t="s" s="32">
        <v>2490</v>
      </c>
      <c r="B1309" t="s" s="33">
        <v>2491</v>
      </c>
      <c r="C1309" t="s" s="32">
        <v>81</v>
      </c>
      <c r="D1309" t="s" s="33">
        <v>17</v>
      </c>
      <c r="E1309" s="36">
        <v>73.44</v>
      </c>
      <c r="F1309" s="12"/>
      <c r="G1309" s="14">
        <v>0</v>
      </c>
      <c r="H1309" s="14">
        <v>12.0170654232843</v>
      </c>
      <c r="I1309" s="14">
        <v>61.4229345767157</v>
      </c>
      <c r="J1309" s="14">
        <v>73.44</v>
      </c>
      <c r="K1309" s="12"/>
      <c r="L1309" s="34">
        <v>0.154545168542194</v>
      </c>
      <c r="M1309" s="35">
        <v>9.49261777651467</v>
      </c>
      <c r="N1309" s="14">
        <v>70.9155523532304</v>
      </c>
      <c r="O1309" s="14">
        <v>82.9326177765147</v>
      </c>
      <c r="P1309" s="15">
        <v>0.129256778002651</v>
      </c>
      <c r="Q1309" s="14">
        <f>IF(G1309=0,0,G1309*$U$3)</f>
        <v>0</v>
      </c>
      <c r="R1309" s="14">
        <f>IF(H1309=0,0,H1309*$U$3)</f>
        <v>12.6179186944485</v>
      </c>
      <c r="S1309" s="14">
        <f>IF(N1309=0,0,N1309*$U$3)</f>
        <v>74.4613299708919</v>
      </c>
      <c r="T1309" s="14">
        <f>SUM(Q1309:S1309)</f>
        <v>87.0792486653404</v>
      </c>
      <c r="U1309" s="14">
        <f>IF(O1309=0,0,O1309*$U$3)</f>
        <v>87.0792486653404</v>
      </c>
      <c r="V1309" s="37"/>
    </row>
    <row r="1310" ht="21" customHeight="1">
      <c r="A1310" t="s" s="32">
        <v>2492</v>
      </c>
      <c r="B1310" t="s" s="33">
        <v>2493</v>
      </c>
      <c r="C1310" t="s" s="32">
        <v>81</v>
      </c>
      <c r="D1310" t="s" s="33">
        <v>17</v>
      </c>
      <c r="E1310" s="36">
        <v>74.5</v>
      </c>
      <c r="F1310" s="12"/>
      <c r="G1310" s="14">
        <v>0</v>
      </c>
      <c r="H1310" s="14">
        <v>4.5479029014651</v>
      </c>
      <c r="I1310" s="14">
        <v>69.95209709853491</v>
      </c>
      <c r="J1310" s="14">
        <v>74.5</v>
      </c>
      <c r="K1310" s="12"/>
      <c r="L1310" s="34">
        <v>0.267122720879688</v>
      </c>
      <c r="M1310" s="35">
        <v>18.6857945082008</v>
      </c>
      <c r="N1310" s="14">
        <v>88.63789160673571</v>
      </c>
      <c r="O1310" s="14">
        <v>93.1857945082008</v>
      </c>
      <c r="P1310" s="15">
        <v>0.250816033667124</v>
      </c>
      <c r="Q1310" s="14">
        <f>IF(G1310=0,0,G1310*$U$3)</f>
        <v>0</v>
      </c>
      <c r="R1310" s="14">
        <f>IF(H1310=0,0,H1310*$U$3)</f>
        <v>4.77529804653836</v>
      </c>
      <c r="S1310" s="14">
        <f>IF(N1310=0,0,N1310*$U$3)</f>
        <v>93.06978618707249</v>
      </c>
      <c r="T1310" s="14">
        <f>SUM(Q1310:S1310)</f>
        <v>97.8450842336109</v>
      </c>
      <c r="U1310" s="14">
        <f>IF(O1310=0,0,O1310*$U$3)</f>
        <v>97.84508423361081</v>
      </c>
      <c r="V1310" s="37"/>
    </row>
    <row r="1311" ht="21" customHeight="1">
      <c r="A1311" t="s" s="32">
        <v>2494</v>
      </c>
      <c r="B1311" t="s" s="33">
        <v>2495</v>
      </c>
      <c r="C1311" t="s" s="32">
        <v>81</v>
      </c>
      <c r="D1311" t="s" s="33">
        <v>17</v>
      </c>
      <c r="E1311" s="36">
        <v>77.09</v>
      </c>
      <c r="F1311" s="12"/>
      <c r="G1311" s="14">
        <v>0</v>
      </c>
      <c r="H1311" s="14">
        <v>31.311124375347</v>
      </c>
      <c r="I1311" s="14">
        <v>45.778875624653</v>
      </c>
      <c r="J1311" s="14">
        <v>77.09</v>
      </c>
      <c r="K1311" s="12"/>
      <c r="L1311" s="34">
        <v>0.213726363309867</v>
      </c>
      <c r="M1311" s="35">
        <v>9.78415260367178</v>
      </c>
      <c r="N1311" s="14">
        <v>55.5630282283248</v>
      </c>
      <c r="O1311" s="14">
        <v>86.8741526036718</v>
      </c>
      <c r="P1311" s="15">
        <v>0.126918570549641</v>
      </c>
      <c r="Q1311" s="14">
        <f>IF(G1311=0,0,G1311*$U$3)</f>
        <v>0</v>
      </c>
      <c r="R1311" s="14">
        <f>IF(H1311=0,0,H1311*$U$3)</f>
        <v>32.8766805941144</v>
      </c>
      <c r="S1311" s="14">
        <f>IF(N1311=0,0,N1311*$U$3)</f>
        <v>58.341179639741</v>
      </c>
      <c r="T1311" s="14">
        <f>SUM(Q1311:S1311)</f>
        <v>91.2178602338554</v>
      </c>
      <c r="U1311" s="14">
        <f>IF(O1311=0,0,O1311*$U$3)</f>
        <v>91.2178602338554</v>
      </c>
      <c r="V1311" s="37"/>
    </row>
    <row r="1312" ht="21" customHeight="1">
      <c r="A1312" t="s" s="32">
        <v>2496</v>
      </c>
      <c r="B1312" t="s" s="33">
        <v>2497</v>
      </c>
      <c r="C1312" t="s" s="32">
        <v>81</v>
      </c>
      <c r="D1312" t="s" s="33">
        <v>17</v>
      </c>
      <c r="E1312" s="36">
        <v>78.59</v>
      </c>
      <c r="F1312" s="12"/>
      <c r="G1312" s="14">
        <v>0</v>
      </c>
      <c r="H1312" s="14">
        <v>57.3587145969499</v>
      </c>
      <c r="I1312" s="14">
        <v>21.2312854030501</v>
      </c>
      <c r="J1312" s="14">
        <v>78.59</v>
      </c>
      <c r="K1312" s="12"/>
      <c r="L1312" s="34">
        <v>0.154545168542194</v>
      </c>
      <c r="M1312" s="35">
        <v>3.2811925809818</v>
      </c>
      <c r="N1312" s="14">
        <v>24.5124779840319</v>
      </c>
      <c r="O1312" s="14">
        <v>81.8711925809818</v>
      </c>
      <c r="P1312" s="15">
        <v>0.0417507644863442</v>
      </c>
      <c r="Q1312" s="14">
        <f>IF(G1312=0,0,G1312*$U$3)</f>
        <v>0</v>
      </c>
      <c r="R1312" s="14">
        <f>IF(H1312=0,0,H1312*$U$3)</f>
        <v>60.2266503267974</v>
      </c>
      <c r="S1312" s="14">
        <f>IF(N1312=0,0,N1312*$U$3)</f>
        <v>25.7381018832335</v>
      </c>
      <c r="T1312" s="14">
        <f>SUM(Q1312:S1312)</f>
        <v>85.96475221003089</v>
      </c>
      <c r="U1312" s="14">
        <f>IF(O1312=0,0,O1312*$U$3)</f>
        <v>85.96475221003089</v>
      </c>
      <c r="V1312" s="37"/>
    </row>
    <row r="1313" ht="31.5" customHeight="1">
      <c r="A1313" t="s" s="32">
        <v>2498</v>
      </c>
      <c r="B1313" t="s" s="33">
        <v>2499</v>
      </c>
      <c r="C1313" t="s" s="32">
        <v>81</v>
      </c>
      <c r="D1313" t="s" s="33">
        <v>17</v>
      </c>
      <c r="E1313" s="36">
        <v>79.43000000000001</v>
      </c>
      <c r="F1313" s="12"/>
      <c r="G1313" s="14">
        <v>0</v>
      </c>
      <c r="H1313" s="14">
        <v>60.0192469352014</v>
      </c>
      <c r="I1313" s="14">
        <v>19.4107530647986</v>
      </c>
      <c r="J1313" s="14">
        <v>79.43000000000001</v>
      </c>
      <c r="K1313" s="12"/>
      <c r="L1313" s="34">
        <v>0.29285618349217</v>
      </c>
      <c r="M1313" s="35">
        <v>5.68455906126586</v>
      </c>
      <c r="N1313" s="14">
        <v>25.0953121260645</v>
      </c>
      <c r="O1313" s="14">
        <v>85.11455906126589</v>
      </c>
      <c r="P1313" s="15">
        <v>0.0715669024457493</v>
      </c>
      <c r="Q1313" s="14">
        <f>IF(G1313=0,0,G1313*$U$3)</f>
        <v>0</v>
      </c>
      <c r="R1313" s="14">
        <f>IF(H1313=0,0,H1313*$U$3)</f>
        <v>63.0202092819615</v>
      </c>
      <c r="S1313" s="14">
        <f>IF(N1313=0,0,N1313*$U$3)</f>
        <v>26.3500777323677</v>
      </c>
      <c r="T1313" s="14">
        <f>SUM(Q1313:S1313)</f>
        <v>89.37028701432919</v>
      </c>
      <c r="U1313" s="14">
        <f>IF(O1313=0,0,O1313*$U$3)</f>
        <v>89.37028701432919</v>
      </c>
      <c r="V1313" s="37"/>
    </row>
    <row r="1314" ht="31.5" customHeight="1">
      <c r="A1314" t="s" s="32">
        <v>2500</v>
      </c>
      <c r="B1314" t="s" s="33">
        <v>2501</v>
      </c>
      <c r="C1314" t="s" s="32">
        <v>81</v>
      </c>
      <c r="D1314" t="s" s="33">
        <v>17</v>
      </c>
      <c r="E1314" s="36">
        <v>80.45</v>
      </c>
      <c r="F1314" s="12"/>
      <c r="G1314" s="14">
        <v>2.92136871508381</v>
      </c>
      <c r="H1314" s="14">
        <v>54.4680101090716</v>
      </c>
      <c r="I1314" s="14">
        <v>23.0606211758446</v>
      </c>
      <c r="J1314" s="14">
        <v>80.45</v>
      </c>
      <c r="K1314" s="12"/>
      <c r="L1314" s="34">
        <v>0.706902029145585</v>
      </c>
      <c r="M1314" s="35">
        <v>16.3015999025622</v>
      </c>
      <c r="N1314" s="14">
        <v>39.3622210784068</v>
      </c>
      <c r="O1314" s="14">
        <v>96.75159990256221</v>
      </c>
      <c r="P1314" s="15">
        <v>0.202630203885173</v>
      </c>
      <c r="Q1314" s="14">
        <f>IF(G1314=0,0,G1314*$U$3)</f>
        <v>3.067437150838</v>
      </c>
      <c r="R1314" s="14">
        <f>IF(H1314=0,0,H1314*$U$3)</f>
        <v>57.1914106145252</v>
      </c>
      <c r="S1314" s="14">
        <f>IF(N1314=0,0,N1314*$U$3)</f>
        <v>41.3303321323271</v>
      </c>
      <c r="T1314" s="14">
        <f>SUM(Q1314:S1314)</f>
        <v>101.589179897690</v>
      </c>
      <c r="U1314" s="14">
        <f>IF(O1314=0,0,O1314*$U$3)</f>
        <v>101.589179897690</v>
      </c>
      <c r="V1314" s="37"/>
    </row>
    <row r="1315" ht="21" customHeight="1">
      <c r="A1315" t="s" s="32">
        <v>2502</v>
      </c>
      <c r="B1315" t="s" s="33">
        <v>2503</v>
      </c>
      <c r="C1315" t="s" s="32">
        <v>81</v>
      </c>
      <c r="D1315" t="s" s="33">
        <v>17</v>
      </c>
      <c r="E1315" s="36">
        <v>83.28</v>
      </c>
      <c r="F1315" s="12"/>
      <c r="G1315" s="14">
        <v>0</v>
      </c>
      <c r="H1315" s="14">
        <v>79.5028138250032</v>
      </c>
      <c r="I1315" s="14">
        <v>3.77718617499679</v>
      </c>
      <c r="J1315" s="14">
        <v>83.28</v>
      </c>
      <c r="K1315" s="12"/>
      <c r="L1315" s="34">
        <v>0.105573684719978</v>
      </c>
      <c r="M1315" s="35">
        <v>0.39877146236777</v>
      </c>
      <c r="N1315" s="14">
        <v>4.17595763736456</v>
      </c>
      <c r="O1315" s="14">
        <v>83.67877146236781</v>
      </c>
      <c r="P1315" s="15">
        <v>0.00478832207454083</v>
      </c>
      <c r="Q1315" s="14">
        <f>IF(G1315=0,0,G1315*$U$3)</f>
        <v>0</v>
      </c>
      <c r="R1315" s="14">
        <f>IF(H1315=0,0,H1315*$U$3)</f>
        <v>83.4779545162534</v>
      </c>
      <c r="S1315" s="14">
        <f>IF(N1315=0,0,N1315*$U$3)</f>
        <v>4.38475551923279</v>
      </c>
      <c r="T1315" s="14">
        <f>SUM(Q1315:S1315)</f>
        <v>87.8627100354862</v>
      </c>
      <c r="U1315" s="14">
        <f>IF(O1315=0,0,O1315*$U$3)</f>
        <v>87.8627100354862</v>
      </c>
      <c r="V1315" s="37"/>
    </row>
    <row r="1316" ht="31.5" customHeight="1">
      <c r="A1316" t="s" s="32">
        <v>2504</v>
      </c>
      <c r="B1316" t="s" s="33">
        <v>2505</v>
      </c>
      <c r="C1316" t="s" s="32">
        <v>81</v>
      </c>
      <c r="D1316" t="s" s="33">
        <v>17</v>
      </c>
      <c r="E1316" s="36">
        <v>91.12</v>
      </c>
      <c r="F1316" s="12"/>
      <c r="G1316" s="14">
        <v>0</v>
      </c>
      <c r="H1316" s="14">
        <v>57.3472789195537</v>
      </c>
      <c r="I1316" s="14">
        <v>33.7727210804463</v>
      </c>
      <c r="J1316" s="14">
        <v>91.12</v>
      </c>
      <c r="K1316" s="12"/>
      <c r="L1316" s="34">
        <v>0.154545168542194</v>
      </c>
      <c r="M1316" s="35">
        <v>5.21941087150607</v>
      </c>
      <c r="N1316" s="14">
        <v>38.9921319519523</v>
      </c>
      <c r="O1316" s="14">
        <v>96.3394108715061</v>
      </c>
      <c r="P1316" s="15">
        <v>0.0572806285283807</v>
      </c>
      <c r="Q1316" s="14">
        <f>IF(G1316=0,0,G1316*$U$3)</f>
        <v>0</v>
      </c>
      <c r="R1316" s="14">
        <f>IF(H1316=0,0,H1316*$U$3)</f>
        <v>60.2146428655314</v>
      </c>
      <c r="S1316" s="14">
        <f>IF(N1316=0,0,N1316*$U$3)</f>
        <v>40.9417385495499</v>
      </c>
      <c r="T1316" s="14">
        <f>SUM(Q1316:S1316)</f>
        <v>101.156381415081</v>
      </c>
      <c r="U1316" s="14">
        <f>IF(O1316=0,0,O1316*$U$3)</f>
        <v>101.156381415081</v>
      </c>
      <c r="V1316" s="37"/>
    </row>
    <row r="1317" ht="21" customHeight="1">
      <c r="A1317" t="s" s="32">
        <v>2506</v>
      </c>
      <c r="B1317" t="s" s="33">
        <v>2507</v>
      </c>
      <c r="C1317" t="s" s="32">
        <v>81</v>
      </c>
      <c r="D1317" t="s" s="33">
        <v>17</v>
      </c>
      <c r="E1317" s="36">
        <v>92.87</v>
      </c>
      <c r="F1317" s="12"/>
      <c r="G1317" s="14">
        <v>1.84049314437147</v>
      </c>
      <c r="H1317" s="14">
        <v>85.3903214656066</v>
      </c>
      <c r="I1317" s="14">
        <v>5.63918539002189</v>
      </c>
      <c r="J1317" s="14">
        <v>92.87</v>
      </c>
      <c r="K1317" s="12"/>
      <c r="L1317" s="34">
        <v>0.562756810265336</v>
      </c>
      <c r="M1317" s="35">
        <v>3.17348998258361</v>
      </c>
      <c r="N1317" s="14">
        <v>8.812675372605501</v>
      </c>
      <c r="O1317" s="14">
        <v>96.04348998258359</v>
      </c>
      <c r="P1317" s="15">
        <v>0.0341713145535008</v>
      </c>
      <c r="Q1317" s="14">
        <f>IF(G1317=0,0,G1317*$U$3)</f>
        <v>1.93251780159004</v>
      </c>
      <c r="R1317" s="14">
        <f>IF(H1317=0,0,H1317*$U$3)</f>
        <v>89.6598375388869</v>
      </c>
      <c r="S1317" s="14">
        <f>IF(N1317=0,0,N1317*$U$3)</f>
        <v>9.25330914123578</v>
      </c>
      <c r="T1317" s="14">
        <f>SUM(Q1317:S1317)</f>
        <v>100.845664481713</v>
      </c>
      <c r="U1317" s="14">
        <f>IF(O1317=0,0,O1317*$U$3)</f>
        <v>100.845664481713</v>
      </c>
      <c r="V1317" s="37"/>
    </row>
    <row r="1318" ht="21" customHeight="1">
      <c r="A1318" t="s" s="32">
        <v>2508</v>
      </c>
      <c r="B1318" t="s" s="33">
        <v>2509</v>
      </c>
      <c r="C1318" t="s" s="32">
        <v>81</v>
      </c>
      <c r="D1318" t="s" s="33">
        <v>17</v>
      </c>
      <c r="E1318" s="36">
        <v>95.15000000000001</v>
      </c>
      <c r="F1318" s="12"/>
      <c r="G1318" s="14">
        <v>-0.0107006297795674</v>
      </c>
      <c r="H1318" s="14">
        <v>92.6460526315789</v>
      </c>
      <c r="I1318" s="14">
        <v>2.51464799820063</v>
      </c>
      <c r="J1318" s="14">
        <v>95.15000000000001</v>
      </c>
      <c r="K1318" s="12"/>
      <c r="L1318" s="34">
        <v>0.105573684719978</v>
      </c>
      <c r="M1318" s="35">
        <v>0.265480654943756</v>
      </c>
      <c r="N1318" s="14">
        <v>2.78012865314439</v>
      </c>
      <c r="O1318" s="14">
        <v>95.41548065494381</v>
      </c>
      <c r="P1318" s="15">
        <v>0.0027901277450737</v>
      </c>
      <c r="Q1318" s="14">
        <f>IF(G1318=0,0,G1318*$U$3)</f>
        <v>-0.0112356612685458</v>
      </c>
      <c r="R1318" s="14">
        <f>IF(H1318=0,0,H1318*$U$3)</f>
        <v>97.27835526315781</v>
      </c>
      <c r="S1318" s="14">
        <f>IF(N1318=0,0,N1318*$U$3)</f>
        <v>2.91913508580161</v>
      </c>
      <c r="T1318" s="14">
        <f>SUM(Q1318:S1318)</f>
        <v>100.186254687691</v>
      </c>
      <c r="U1318" s="14">
        <f>IF(O1318=0,0,O1318*$U$3)</f>
        <v>100.186254687691</v>
      </c>
      <c r="V1318" s="37"/>
    </row>
    <row r="1319" ht="31.5" customHeight="1">
      <c r="A1319" t="s" s="32">
        <v>2510</v>
      </c>
      <c r="B1319" t="s" s="33">
        <v>2511</v>
      </c>
      <c r="C1319" t="s" s="32">
        <v>81</v>
      </c>
      <c r="D1319" t="s" s="33">
        <v>17</v>
      </c>
      <c r="E1319" s="36">
        <v>97.75</v>
      </c>
      <c r="F1319" s="12"/>
      <c r="G1319" s="14">
        <v>2.48253968253968</v>
      </c>
      <c r="H1319" s="14">
        <v>56.6596880131363</v>
      </c>
      <c r="I1319" s="14">
        <v>38.607772304324</v>
      </c>
      <c r="J1319" s="14">
        <v>97.75</v>
      </c>
      <c r="K1319" s="12"/>
      <c r="L1319" s="34">
        <v>0.706902029145585</v>
      </c>
      <c r="M1319" s="35">
        <v>27.2919125827174</v>
      </c>
      <c r="N1319" s="14">
        <v>65.8996848870414</v>
      </c>
      <c r="O1319" s="14">
        <v>125.041912582717</v>
      </c>
      <c r="P1319" s="15">
        <v>0.279201151741354</v>
      </c>
      <c r="Q1319" s="14">
        <f>IF(G1319=0,0,G1319*$U$3)</f>
        <v>2.60666666666666</v>
      </c>
      <c r="R1319" s="14">
        <f>IF(H1319=0,0,H1319*$U$3)</f>
        <v>59.4926724137931</v>
      </c>
      <c r="S1319" s="14">
        <f>IF(N1319=0,0,N1319*$U$3)</f>
        <v>69.1946691313935</v>
      </c>
      <c r="T1319" s="14">
        <f>SUM(Q1319:S1319)</f>
        <v>131.294008211853</v>
      </c>
      <c r="U1319" s="14">
        <f>IF(O1319=0,0,O1319*$U$3)</f>
        <v>131.294008211853</v>
      </c>
      <c r="V1319" s="37"/>
    </row>
    <row r="1320" ht="31.5" customHeight="1">
      <c r="A1320" t="s" s="32">
        <v>2512</v>
      </c>
      <c r="B1320" t="s" s="33">
        <v>2513</v>
      </c>
      <c r="C1320" t="s" s="32">
        <v>81</v>
      </c>
      <c r="D1320" t="s" s="33">
        <v>17</v>
      </c>
      <c r="E1320" s="36">
        <v>97.75</v>
      </c>
      <c r="F1320" s="12"/>
      <c r="G1320" s="14">
        <v>2.48253968253968</v>
      </c>
      <c r="H1320" s="14">
        <v>56.6596880131363</v>
      </c>
      <c r="I1320" s="14">
        <v>38.607772304324</v>
      </c>
      <c r="J1320" s="14">
        <v>97.75</v>
      </c>
      <c r="K1320" s="12"/>
      <c r="L1320" s="34">
        <v>0.706902029145585</v>
      </c>
      <c r="M1320" s="35">
        <v>27.2919125827174</v>
      </c>
      <c r="N1320" s="14">
        <v>65.8996848870414</v>
      </c>
      <c r="O1320" s="14">
        <v>125.041912582717</v>
      </c>
      <c r="P1320" s="15">
        <v>0.279201151741354</v>
      </c>
      <c r="Q1320" s="14">
        <f>IF(G1320=0,0,G1320*$U$3)</f>
        <v>2.60666666666666</v>
      </c>
      <c r="R1320" s="14">
        <f>IF(H1320=0,0,H1320*$U$3)</f>
        <v>59.4926724137931</v>
      </c>
      <c r="S1320" s="14">
        <f>IF(N1320=0,0,N1320*$U$3)</f>
        <v>69.1946691313935</v>
      </c>
      <c r="T1320" s="14">
        <f>SUM(Q1320:S1320)</f>
        <v>131.294008211853</v>
      </c>
      <c r="U1320" s="14">
        <f>IF(O1320=0,0,O1320*$U$3)</f>
        <v>131.294008211853</v>
      </c>
      <c r="V1320" s="37"/>
    </row>
    <row r="1321" ht="21" customHeight="1">
      <c r="A1321" t="s" s="32">
        <v>2514</v>
      </c>
      <c r="B1321" t="s" s="33">
        <v>2515</v>
      </c>
      <c r="C1321" t="s" s="32">
        <v>81</v>
      </c>
      <c r="D1321" t="s" s="33">
        <v>17</v>
      </c>
      <c r="E1321" s="36">
        <v>106.36</v>
      </c>
      <c r="F1321" s="12"/>
      <c r="G1321" s="14">
        <v>2.20424144869215</v>
      </c>
      <c r="H1321" s="14">
        <v>97.39323138832999</v>
      </c>
      <c r="I1321" s="14">
        <v>6.76252716297787</v>
      </c>
      <c r="J1321" s="14">
        <v>106.36</v>
      </c>
      <c r="K1321" s="12"/>
      <c r="L1321" s="34">
        <v>0.562756810265336</v>
      </c>
      <c r="M1321" s="35">
        <v>3.80565821557012</v>
      </c>
      <c r="N1321" s="14">
        <v>10.568185378548</v>
      </c>
      <c r="O1321" s="14">
        <v>110.165658215570</v>
      </c>
      <c r="P1321" s="15">
        <v>0.0357809159041944</v>
      </c>
      <c r="Q1321" s="14">
        <f>IF(G1321=0,0,G1321*$U$3)</f>
        <v>2.31445352112676</v>
      </c>
      <c r="R1321" s="14">
        <f>IF(H1321=0,0,H1321*$U$3)</f>
        <v>102.262892957747</v>
      </c>
      <c r="S1321" s="14">
        <f>IF(N1321=0,0,N1321*$U$3)</f>
        <v>11.0965946474754</v>
      </c>
      <c r="T1321" s="14">
        <f>SUM(Q1321:S1321)</f>
        <v>115.673941126349</v>
      </c>
      <c r="U1321" s="14">
        <f>IF(O1321=0,0,O1321*$U$3)</f>
        <v>115.673941126349</v>
      </c>
      <c r="V1321" s="37"/>
    </row>
    <row r="1322" ht="21" customHeight="1">
      <c r="A1322" t="s" s="32">
        <v>2516</v>
      </c>
      <c r="B1322" t="s" s="33">
        <v>2517</v>
      </c>
      <c r="C1322" t="s" s="32">
        <v>81</v>
      </c>
      <c r="D1322" t="s" s="33">
        <v>17</v>
      </c>
      <c r="E1322" s="36">
        <v>108.51</v>
      </c>
      <c r="F1322" s="12"/>
      <c r="G1322" s="14">
        <v>0</v>
      </c>
      <c r="H1322" s="14">
        <v>96.1085514249088</v>
      </c>
      <c r="I1322" s="14">
        <v>12.4014485750912</v>
      </c>
      <c r="J1322" s="14">
        <v>108.51</v>
      </c>
      <c r="K1322" s="12"/>
      <c r="L1322" s="34">
        <v>0.372696405599666</v>
      </c>
      <c r="M1322" s="35">
        <v>4.62197530816559</v>
      </c>
      <c r="N1322" s="14">
        <v>17.0234238832568</v>
      </c>
      <c r="O1322" s="14">
        <v>113.131975308166</v>
      </c>
      <c r="P1322" s="15">
        <v>0.042594924966967</v>
      </c>
      <c r="Q1322" s="14">
        <f>IF(G1322=0,0,G1322*$U$3)</f>
        <v>0</v>
      </c>
      <c r="R1322" s="14">
        <f>IF(H1322=0,0,H1322*$U$3)</f>
        <v>100.913978996154</v>
      </c>
      <c r="S1322" s="14">
        <f>IF(N1322=0,0,N1322*$U$3)</f>
        <v>17.8745950774196</v>
      </c>
      <c r="T1322" s="14">
        <f>SUM(Q1322:S1322)</f>
        <v>118.788574073574</v>
      </c>
      <c r="U1322" s="14">
        <f>IF(O1322=0,0,O1322*$U$3)</f>
        <v>118.788574073574</v>
      </c>
      <c r="V1322" s="37"/>
    </row>
    <row r="1323" ht="21" customHeight="1">
      <c r="A1323" t="s" s="32">
        <v>2518</v>
      </c>
      <c r="B1323" t="s" s="33">
        <v>2519</v>
      </c>
      <c r="C1323" t="s" s="32">
        <v>81</v>
      </c>
      <c r="D1323" t="s" s="33">
        <v>17</v>
      </c>
      <c r="E1323" s="36">
        <v>111.16</v>
      </c>
      <c r="F1323" s="12"/>
      <c r="G1323" s="14">
        <v>0.428032345013483</v>
      </c>
      <c r="H1323" s="14">
        <v>104.653908355795</v>
      </c>
      <c r="I1323" s="14">
        <v>6.07805929919137</v>
      </c>
      <c r="J1323" s="14">
        <v>111.16</v>
      </c>
      <c r="K1323" s="12"/>
      <c r="L1323" s="34">
        <v>0.0334887513961037</v>
      </c>
      <c r="M1323" s="35">
        <v>0.203546616841396</v>
      </c>
      <c r="N1323" s="14">
        <v>6.28160591603277</v>
      </c>
      <c r="O1323" s="14">
        <v>111.363546616841</v>
      </c>
      <c r="P1323" s="15">
        <v>0.00183111386147328</v>
      </c>
      <c r="Q1323" s="14">
        <f>IF(G1323=0,0,G1323*$U$3)</f>
        <v>0.449433962264157</v>
      </c>
      <c r="R1323" s="14">
        <f>IF(H1323=0,0,H1323*$U$3)</f>
        <v>109.886603773585</v>
      </c>
      <c r="S1323" s="14">
        <f>IF(N1323=0,0,N1323*$U$3)</f>
        <v>6.59568621183441</v>
      </c>
      <c r="T1323" s="14">
        <f>SUM(Q1323:S1323)</f>
        <v>116.931723947684</v>
      </c>
      <c r="U1323" s="14">
        <f>IF(O1323=0,0,O1323*$U$3)</f>
        <v>116.931723947683</v>
      </c>
      <c r="V1323" s="37"/>
    </row>
    <row r="1324" ht="21" customHeight="1">
      <c r="A1324" t="s" s="32">
        <v>2520</v>
      </c>
      <c r="B1324" t="s" s="33">
        <v>2521</v>
      </c>
      <c r="C1324" t="s" s="32">
        <v>81</v>
      </c>
      <c r="D1324" t="s" s="33">
        <v>17</v>
      </c>
      <c r="E1324" s="36">
        <v>111.16</v>
      </c>
      <c r="F1324" s="12"/>
      <c r="G1324" s="14">
        <v>0.428032345013483</v>
      </c>
      <c r="H1324" s="14">
        <v>104.653908355795</v>
      </c>
      <c r="I1324" s="14">
        <v>6.07805929919137</v>
      </c>
      <c r="J1324" s="14">
        <v>111.16</v>
      </c>
      <c r="K1324" s="12"/>
      <c r="L1324" s="34">
        <v>0.0334887513961037</v>
      </c>
      <c r="M1324" s="35">
        <v>0.203546616841396</v>
      </c>
      <c r="N1324" s="14">
        <v>6.28160591603277</v>
      </c>
      <c r="O1324" s="14">
        <v>111.363546616841</v>
      </c>
      <c r="P1324" s="15">
        <v>0.00183111386147328</v>
      </c>
      <c r="Q1324" s="14">
        <f>IF(G1324=0,0,G1324*$U$3)</f>
        <v>0.449433962264157</v>
      </c>
      <c r="R1324" s="14">
        <f>IF(H1324=0,0,H1324*$U$3)</f>
        <v>109.886603773585</v>
      </c>
      <c r="S1324" s="14">
        <f>IF(N1324=0,0,N1324*$U$3)</f>
        <v>6.59568621183441</v>
      </c>
      <c r="T1324" s="14">
        <f>SUM(Q1324:S1324)</f>
        <v>116.931723947684</v>
      </c>
      <c r="U1324" s="14">
        <f>IF(O1324=0,0,O1324*$U$3)</f>
        <v>116.931723947683</v>
      </c>
      <c r="V1324" s="37"/>
    </row>
    <row r="1325" ht="63" customHeight="1">
      <c r="A1325" t="s" s="32">
        <v>2522</v>
      </c>
      <c r="B1325" t="s" s="33">
        <v>2523</v>
      </c>
      <c r="C1325" t="s" s="32">
        <v>81</v>
      </c>
      <c r="D1325" t="s" s="33">
        <v>17</v>
      </c>
      <c r="E1325" s="36">
        <v>115.62</v>
      </c>
      <c r="F1325" s="12"/>
      <c r="G1325" s="14">
        <v>0</v>
      </c>
      <c r="H1325" s="14">
        <v>115.62</v>
      </c>
      <c r="I1325" s="14">
        <v>0</v>
      </c>
      <c r="J1325" s="14">
        <v>115.62</v>
      </c>
      <c r="K1325" s="12"/>
      <c r="L1325" s="34">
        <v>0.154545168542194</v>
      </c>
      <c r="M1325" s="35">
        <v>0</v>
      </c>
      <c r="N1325" s="14">
        <v>0</v>
      </c>
      <c r="O1325" s="14">
        <v>115.62</v>
      </c>
      <c r="P1325" s="15">
        <v>0</v>
      </c>
      <c r="Q1325" s="14">
        <f>IF(G1325=0,0,G1325*$U$3)</f>
        <v>0</v>
      </c>
      <c r="R1325" s="14">
        <f>IF(H1325=0,0,H1325*$U$3)</f>
        <v>121.401</v>
      </c>
      <c r="S1325" s="14">
        <f>IF(N1325=0,0,N1325*$U$3)</f>
        <v>0</v>
      </c>
      <c r="T1325" s="14">
        <f>SUM(Q1325:S1325)</f>
        <v>121.401</v>
      </c>
      <c r="U1325" s="14">
        <f>IF(O1325=0,0,O1325*$U$3)</f>
        <v>121.401</v>
      </c>
      <c r="V1325" s="37"/>
    </row>
    <row r="1326" ht="63" customHeight="1">
      <c r="A1326" t="s" s="32">
        <v>2524</v>
      </c>
      <c r="B1326" t="s" s="33">
        <v>2525</v>
      </c>
      <c r="C1326" t="s" s="32">
        <v>81</v>
      </c>
      <c r="D1326" t="s" s="33">
        <v>17</v>
      </c>
      <c r="E1326" s="36">
        <v>115.62</v>
      </c>
      <c r="F1326" s="12"/>
      <c r="G1326" s="14">
        <v>0</v>
      </c>
      <c r="H1326" s="14">
        <v>115.62</v>
      </c>
      <c r="I1326" s="14">
        <v>0</v>
      </c>
      <c r="J1326" s="14">
        <v>115.62</v>
      </c>
      <c r="K1326" s="12"/>
      <c r="L1326" s="34">
        <v>0.154545168542194</v>
      </c>
      <c r="M1326" s="35">
        <v>0</v>
      </c>
      <c r="N1326" s="14">
        <v>0</v>
      </c>
      <c r="O1326" s="14">
        <v>115.62</v>
      </c>
      <c r="P1326" s="15">
        <v>0</v>
      </c>
      <c r="Q1326" s="14">
        <f>IF(G1326=0,0,G1326*$U$3)</f>
        <v>0</v>
      </c>
      <c r="R1326" s="14">
        <f>IF(H1326=0,0,H1326*$U$3)</f>
        <v>121.401</v>
      </c>
      <c r="S1326" s="14">
        <f>IF(N1326=0,0,N1326*$U$3)</f>
        <v>0</v>
      </c>
      <c r="T1326" s="14">
        <f>SUM(Q1326:S1326)</f>
        <v>121.401</v>
      </c>
      <c r="U1326" s="14">
        <f>IF(O1326=0,0,O1326*$U$3)</f>
        <v>121.401</v>
      </c>
      <c r="V1326" s="37"/>
    </row>
    <row r="1327" ht="21" customHeight="1">
      <c r="A1327" t="s" s="32">
        <v>2526</v>
      </c>
      <c r="B1327" t="s" s="33">
        <v>2527</v>
      </c>
      <c r="C1327" t="s" s="32">
        <v>81</v>
      </c>
      <c r="D1327" t="s" s="33">
        <v>17</v>
      </c>
      <c r="E1327" s="36">
        <v>118.39</v>
      </c>
      <c r="F1327" s="12"/>
      <c r="G1327" s="14">
        <v>0</v>
      </c>
      <c r="H1327" s="14">
        <v>70.237885032538</v>
      </c>
      <c r="I1327" s="14">
        <v>48.152114967462</v>
      </c>
      <c r="J1327" s="14">
        <v>118.39</v>
      </c>
      <c r="K1327" s="12"/>
      <c r="L1327" s="34">
        <v>0.386599574343164</v>
      </c>
      <c r="M1327" s="35">
        <v>18.6155871501439</v>
      </c>
      <c r="N1327" s="14">
        <v>66.76770211760589</v>
      </c>
      <c r="O1327" s="14">
        <v>137.005587150144</v>
      </c>
      <c r="P1327" s="15">
        <v>0.157239523187296</v>
      </c>
      <c r="Q1327" s="14">
        <f>IF(G1327=0,0,G1327*$U$3)</f>
        <v>0</v>
      </c>
      <c r="R1327" s="14">
        <f>IF(H1327=0,0,H1327*$U$3)</f>
        <v>73.7497792841649</v>
      </c>
      <c r="S1327" s="14">
        <f>IF(N1327=0,0,N1327*$U$3)</f>
        <v>70.1060872234862</v>
      </c>
      <c r="T1327" s="14">
        <f>SUM(Q1327:S1327)</f>
        <v>143.855866507651</v>
      </c>
      <c r="U1327" s="14">
        <f>IF(O1327=0,0,O1327*$U$3)</f>
        <v>143.855866507651</v>
      </c>
      <c r="V1327" s="37"/>
    </row>
    <row r="1328" ht="21" customHeight="1">
      <c r="A1328" t="s" s="32">
        <v>2528</v>
      </c>
      <c r="B1328" t="s" s="33">
        <v>2529</v>
      </c>
      <c r="C1328" t="s" s="32">
        <v>81</v>
      </c>
      <c r="D1328" t="s" s="33">
        <v>17</v>
      </c>
      <c r="E1328" s="36">
        <v>121</v>
      </c>
      <c r="F1328" s="12"/>
      <c r="G1328" s="14">
        <v>0</v>
      </c>
      <c r="H1328" s="14">
        <v>118.431906614786</v>
      </c>
      <c r="I1328" s="14">
        <v>2.56809338521401</v>
      </c>
      <c r="J1328" s="14">
        <v>121</v>
      </c>
      <c r="K1328" s="12"/>
      <c r="L1328" s="34">
        <v>0.105573684719978</v>
      </c>
      <c r="M1328" s="35">
        <v>0.271123081382044</v>
      </c>
      <c r="N1328" s="14">
        <v>2.83921646659605</v>
      </c>
      <c r="O1328" s="14">
        <v>121.271123081382</v>
      </c>
      <c r="P1328" s="15">
        <v>0.00224068662299204</v>
      </c>
      <c r="Q1328" s="14">
        <f>IF(G1328=0,0,G1328*$U$3)</f>
        <v>0</v>
      </c>
      <c r="R1328" s="14">
        <f>IF(H1328=0,0,H1328*$U$3)</f>
        <v>124.353501945525</v>
      </c>
      <c r="S1328" s="14">
        <f>IF(N1328=0,0,N1328*$U$3)</f>
        <v>2.98117728992585</v>
      </c>
      <c r="T1328" s="14">
        <f>SUM(Q1328:S1328)</f>
        <v>127.334679235451</v>
      </c>
      <c r="U1328" s="14">
        <f>IF(O1328=0,0,O1328*$U$3)</f>
        <v>127.334679235451</v>
      </c>
      <c r="V1328" s="37"/>
    </row>
    <row r="1329" ht="21" customHeight="1">
      <c r="A1329" t="s" s="32">
        <v>2530</v>
      </c>
      <c r="B1329" t="s" s="33">
        <v>2531</v>
      </c>
      <c r="C1329" t="s" s="32">
        <v>81</v>
      </c>
      <c r="D1329" t="s" s="33">
        <v>17</v>
      </c>
      <c r="E1329" s="36">
        <v>126.44</v>
      </c>
      <c r="F1329" s="12"/>
      <c r="G1329" s="14">
        <v>4.87953960731212</v>
      </c>
      <c r="H1329" s="14">
        <v>121.560460392688</v>
      </c>
      <c r="I1329" s="14">
        <v>0</v>
      </c>
      <c r="J1329" s="14">
        <v>126.44</v>
      </c>
      <c r="K1329" s="12"/>
      <c r="L1329" s="34">
        <v>0</v>
      </c>
      <c r="M1329" s="35">
        <v>0</v>
      </c>
      <c r="N1329" s="14">
        <v>0</v>
      </c>
      <c r="O1329" s="14">
        <v>126.44</v>
      </c>
      <c r="P1329" s="15">
        <v>2.22044604925031e-16</v>
      </c>
      <c r="Q1329" s="14">
        <f>IF(G1329=0,0,G1329*$U$3)</f>
        <v>5.12351658767773</v>
      </c>
      <c r="R1329" s="14">
        <f>IF(H1329=0,0,H1329*$U$3)</f>
        <v>127.638483412322</v>
      </c>
      <c r="S1329" s="14">
        <f>IF(N1329=0,0,N1329*$U$3)</f>
        <v>0</v>
      </c>
      <c r="T1329" s="14">
        <f>SUM(Q1329:S1329)</f>
        <v>132.762</v>
      </c>
      <c r="U1329" s="14">
        <f>IF(O1329=0,0,O1329*$U$3)</f>
        <v>132.762</v>
      </c>
      <c r="V1329" s="37"/>
    </row>
    <row r="1330" ht="21" customHeight="1">
      <c r="A1330" t="s" s="32">
        <v>2532</v>
      </c>
      <c r="B1330" t="s" s="33">
        <v>2533</v>
      </c>
      <c r="C1330" t="s" s="32">
        <v>81</v>
      </c>
      <c r="D1330" t="s" s="33">
        <v>17</v>
      </c>
      <c r="E1330" s="36">
        <v>127.73</v>
      </c>
      <c r="F1330" s="12"/>
      <c r="G1330" s="14">
        <v>0</v>
      </c>
      <c r="H1330" s="14">
        <v>121.2990935746</v>
      </c>
      <c r="I1330" s="14">
        <v>6.43090642540002</v>
      </c>
      <c r="J1330" s="14">
        <v>127.73</v>
      </c>
      <c r="K1330" s="12"/>
      <c r="L1330" s="34">
        <v>0.105573684719978</v>
      </c>
      <c r="M1330" s="35">
        <v>0.67893448741886</v>
      </c>
      <c r="N1330" s="14">
        <v>7.10984091281888</v>
      </c>
      <c r="O1330" s="14">
        <v>128.408934487419</v>
      </c>
      <c r="P1330" s="15">
        <v>0.00531538782916186</v>
      </c>
      <c r="Q1330" s="14">
        <f>IF(G1330=0,0,G1330*$U$3)</f>
        <v>0</v>
      </c>
      <c r="R1330" s="14">
        <f>IF(H1330=0,0,H1330*$U$3)</f>
        <v>127.364048253330</v>
      </c>
      <c r="S1330" s="14">
        <f>IF(N1330=0,0,N1330*$U$3)</f>
        <v>7.46533295845982</v>
      </c>
      <c r="T1330" s="14">
        <f>SUM(Q1330:S1330)</f>
        <v>134.829381211790</v>
      </c>
      <c r="U1330" s="14">
        <f>IF(O1330=0,0,O1330*$U$3)</f>
        <v>134.829381211790</v>
      </c>
      <c r="V1330" s="37"/>
    </row>
    <row r="1331" ht="21" customHeight="1">
      <c r="A1331" t="s" s="32">
        <v>2534</v>
      </c>
      <c r="B1331" t="s" s="33">
        <v>2535</v>
      </c>
      <c r="C1331" t="s" s="32">
        <v>81</v>
      </c>
      <c r="D1331" t="s" s="33">
        <v>17</v>
      </c>
      <c r="E1331" s="36">
        <v>127.84</v>
      </c>
      <c r="F1331" s="12"/>
      <c r="G1331" s="14">
        <v>0</v>
      </c>
      <c r="H1331" s="14">
        <v>121.762062442454</v>
      </c>
      <c r="I1331" s="14">
        <v>6.07793755754583</v>
      </c>
      <c r="J1331" s="14">
        <v>127.84</v>
      </c>
      <c r="K1331" s="12"/>
      <c r="L1331" s="34">
        <v>0.0334887513961037</v>
      </c>
      <c r="M1331" s="35">
        <v>0.203542539865694</v>
      </c>
      <c r="N1331" s="14">
        <v>6.28148009741152</v>
      </c>
      <c r="O1331" s="14">
        <v>128.043542539866</v>
      </c>
      <c r="P1331" s="15">
        <v>0.00159216630057624</v>
      </c>
      <c r="Q1331" s="14">
        <f>IF(G1331=0,0,G1331*$U$3)</f>
        <v>0</v>
      </c>
      <c r="R1331" s="14">
        <f>IF(H1331=0,0,H1331*$U$3)</f>
        <v>127.850165564577</v>
      </c>
      <c r="S1331" s="14">
        <f>IF(N1331=0,0,N1331*$U$3)</f>
        <v>6.5955541022821</v>
      </c>
      <c r="T1331" s="14">
        <f>SUM(Q1331:S1331)</f>
        <v>134.445719666859</v>
      </c>
      <c r="U1331" s="14">
        <f>IF(O1331=0,0,O1331*$U$3)</f>
        <v>134.445719666859</v>
      </c>
      <c r="V1331" s="37"/>
    </row>
    <row r="1332" ht="31.5" customHeight="1">
      <c r="A1332" t="s" s="32">
        <v>2536</v>
      </c>
      <c r="B1332" t="s" s="33">
        <v>2501</v>
      </c>
      <c r="C1332" t="s" s="32">
        <v>81</v>
      </c>
      <c r="D1332" t="s" s="33">
        <v>17</v>
      </c>
      <c r="E1332" s="36">
        <v>132.03</v>
      </c>
      <c r="F1332" s="12"/>
      <c r="G1332" s="14">
        <v>3.71297592997813</v>
      </c>
      <c r="H1332" s="14">
        <v>95.78835886214441</v>
      </c>
      <c r="I1332" s="14">
        <v>32.5286652078775</v>
      </c>
      <c r="J1332" s="14">
        <v>132.03</v>
      </c>
      <c r="K1332" s="12"/>
      <c r="L1332" s="34">
        <v>0.439779308265897</v>
      </c>
      <c r="M1332" s="35">
        <v>14.3054338839333</v>
      </c>
      <c r="N1332" s="14">
        <v>46.8340990918107</v>
      </c>
      <c r="O1332" s="14">
        <v>146.335433883933</v>
      </c>
      <c r="P1332" s="15">
        <v>0.108349874149309</v>
      </c>
      <c r="Q1332" s="14">
        <f>IF(G1332=0,0,G1332*$U$3)</f>
        <v>3.89862472647704</v>
      </c>
      <c r="R1332" s="14">
        <f>IF(H1332=0,0,H1332*$U$3)</f>
        <v>100.577776805252</v>
      </c>
      <c r="S1332" s="14">
        <f>IF(N1332=0,0,N1332*$U$3)</f>
        <v>49.1758040464012</v>
      </c>
      <c r="T1332" s="14">
        <f>SUM(Q1332:S1332)</f>
        <v>153.652205578130</v>
      </c>
      <c r="U1332" s="14">
        <f>IF(O1332=0,0,O1332*$U$3)</f>
        <v>153.652205578130</v>
      </c>
      <c r="V1332" s="37"/>
    </row>
    <row r="1333" ht="21" customHeight="1">
      <c r="A1333" t="s" s="32">
        <v>2537</v>
      </c>
      <c r="B1333" t="s" s="33">
        <v>2538</v>
      </c>
      <c r="C1333" t="s" s="32">
        <v>81</v>
      </c>
      <c r="D1333" t="s" s="33">
        <v>17</v>
      </c>
      <c r="E1333" s="36">
        <v>133.28</v>
      </c>
      <c r="F1333" s="12"/>
      <c r="G1333" s="14">
        <v>4.13022479126526</v>
      </c>
      <c r="H1333" s="14">
        <v>51.1249068721901</v>
      </c>
      <c r="I1333" s="14">
        <v>78.0248683365446</v>
      </c>
      <c r="J1333" s="14">
        <v>133.28</v>
      </c>
      <c r="K1333" s="12"/>
      <c r="L1333" s="34">
        <v>0.439779308265897</v>
      </c>
      <c r="M1333" s="35">
        <v>34.3137226245832</v>
      </c>
      <c r="N1333" s="14">
        <v>112.338590961128</v>
      </c>
      <c r="O1333" s="14">
        <v>167.593722624583</v>
      </c>
      <c r="P1333" s="15">
        <v>0.257455902045193</v>
      </c>
      <c r="Q1333" s="14">
        <f>IF(G1333=0,0,G1333*$U$3)</f>
        <v>4.33673603082852</v>
      </c>
      <c r="R1333" s="14">
        <f>IF(H1333=0,0,H1333*$U$3)</f>
        <v>53.6811522157996</v>
      </c>
      <c r="S1333" s="14">
        <f>IF(N1333=0,0,N1333*$U$3)</f>
        <v>117.955520509184</v>
      </c>
      <c r="T1333" s="14">
        <f>SUM(Q1333:S1333)</f>
        <v>175.973408755812</v>
      </c>
      <c r="U1333" s="14">
        <f>IF(O1333=0,0,O1333*$U$3)</f>
        <v>175.973408755812</v>
      </c>
      <c r="V1333" s="37"/>
    </row>
    <row r="1334" ht="21" customHeight="1">
      <c r="A1334" t="s" s="32">
        <v>2539</v>
      </c>
      <c r="B1334" t="s" s="33">
        <v>2540</v>
      </c>
      <c r="C1334" t="s" s="32">
        <v>81</v>
      </c>
      <c r="D1334" t="s" s="33">
        <v>17</v>
      </c>
      <c r="E1334" s="36">
        <v>138.16</v>
      </c>
      <c r="F1334" s="12"/>
      <c r="G1334" s="14">
        <v>0</v>
      </c>
      <c r="H1334" s="14">
        <v>20.1804337050805</v>
      </c>
      <c r="I1334" s="14">
        <v>117.979566294919</v>
      </c>
      <c r="J1334" s="14">
        <v>138.16</v>
      </c>
      <c r="K1334" s="12"/>
      <c r="L1334" s="34">
        <v>0.267122720879688</v>
      </c>
      <c r="M1334" s="35">
        <v>31.5150227569044</v>
      </c>
      <c r="N1334" s="14">
        <v>149.494589051824</v>
      </c>
      <c r="O1334" s="14">
        <v>169.675022756904</v>
      </c>
      <c r="P1334" s="15">
        <v>0.228105260255533</v>
      </c>
      <c r="Q1334" s="14">
        <f>IF(G1334=0,0,G1334*$U$3)</f>
        <v>0</v>
      </c>
      <c r="R1334" s="14">
        <f>IF(H1334=0,0,H1334*$U$3)</f>
        <v>21.1894553903345</v>
      </c>
      <c r="S1334" s="14">
        <f>IF(N1334=0,0,N1334*$U$3)</f>
        <v>156.969318504415</v>
      </c>
      <c r="T1334" s="14">
        <f>SUM(Q1334:S1334)</f>
        <v>178.158773894750</v>
      </c>
      <c r="U1334" s="14">
        <f>IF(O1334=0,0,O1334*$U$3)</f>
        <v>178.158773894749</v>
      </c>
      <c r="V1334" s="37"/>
    </row>
    <row r="1335" ht="21" customHeight="1">
      <c r="A1335" t="s" s="32">
        <v>2541</v>
      </c>
      <c r="B1335" t="s" s="33">
        <v>2542</v>
      </c>
      <c r="C1335" t="s" s="32">
        <v>81</v>
      </c>
      <c r="D1335" t="s" s="33">
        <v>17</v>
      </c>
      <c r="E1335" s="36">
        <v>140.67</v>
      </c>
      <c r="F1335" s="12"/>
      <c r="G1335" s="14">
        <v>136.967594705614</v>
      </c>
      <c r="H1335" s="14">
        <v>3.70240529438612</v>
      </c>
      <c r="I1335" s="14">
        <v>0</v>
      </c>
      <c r="J1335" s="14">
        <v>140.67</v>
      </c>
      <c r="K1335" s="12"/>
      <c r="L1335" s="34">
        <v>0</v>
      </c>
      <c r="M1335" s="35">
        <v>0</v>
      </c>
      <c r="N1335" s="14">
        <v>0</v>
      </c>
      <c r="O1335" s="14">
        <v>140.67</v>
      </c>
      <c r="P1335" s="15">
        <v>0</v>
      </c>
      <c r="Q1335" s="14">
        <f>IF(G1335=0,0,G1335*$U$3)</f>
        <v>143.815974440895</v>
      </c>
      <c r="R1335" s="14">
        <f>IF(H1335=0,0,H1335*$U$3)</f>
        <v>3.88752555910543</v>
      </c>
      <c r="S1335" s="14">
        <f>IF(N1335=0,0,N1335*$U$3)</f>
        <v>0</v>
      </c>
      <c r="T1335" s="14">
        <f>SUM(Q1335:S1335)</f>
        <v>147.7035</v>
      </c>
      <c r="U1335" s="14">
        <f>IF(O1335=0,0,O1335*$U$3)</f>
        <v>147.7035</v>
      </c>
      <c r="V1335" s="37"/>
    </row>
    <row r="1336" ht="21" customHeight="1">
      <c r="A1336" t="s" s="32">
        <v>2543</v>
      </c>
      <c r="B1336" t="s" s="33">
        <v>2544</v>
      </c>
      <c r="C1336" t="s" s="32">
        <v>81</v>
      </c>
      <c r="D1336" t="s" s="33">
        <v>17</v>
      </c>
      <c r="E1336" s="36">
        <v>140.8</v>
      </c>
      <c r="F1336" s="12"/>
      <c r="G1336" s="14">
        <v>34.1566803465572</v>
      </c>
      <c r="H1336" s="14">
        <v>69.083812129503</v>
      </c>
      <c r="I1336" s="14">
        <v>37.5595075239398</v>
      </c>
      <c r="J1336" s="14">
        <v>140.8</v>
      </c>
      <c r="K1336" s="12"/>
      <c r="L1336" s="34">
        <v>0.53407697124499</v>
      </c>
      <c r="M1336" s="35">
        <v>20.0596680198392</v>
      </c>
      <c r="N1336" s="14">
        <v>57.619175543779</v>
      </c>
      <c r="O1336" s="14">
        <v>160.859668019839</v>
      </c>
      <c r="P1336" s="15">
        <v>0.142469233095449</v>
      </c>
      <c r="Q1336" s="14">
        <f>IF(G1336=0,0,G1336*$U$3)</f>
        <v>35.8645143638851</v>
      </c>
      <c r="R1336" s="14">
        <f>IF(H1336=0,0,H1336*$U$3)</f>
        <v>72.5380027359782</v>
      </c>
      <c r="S1336" s="14">
        <f>IF(N1336=0,0,N1336*$U$3)</f>
        <v>60.500134320968</v>
      </c>
      <c r="T1336" s="14">
        <f>SUM(Q1336:S1336)</f>
        <v>168.902651420831</v>
      </c>
      <c r="U1336" s="14">
        <f>IF(O1336=0,0,O1336*$U$3)</f>
        <v>168.902651420831</v>
      </c>
      <c r="V1336" s="37"/>
    </row>
    <row r="1337" ht="21" customHeight="1">
      <c r="A1337" t="s" s="32">
        <v>2545</v>
      </c>
      <c r="B1337" t="s" s="33">
        <v>2544</v>
      </c>
      <c r="C1337" t="s" s="32">
        <v>81</v>
      </c>
      <c r="D1337" t="s" s="33">
        <v>17</v>
      </c>
      <c r="E1337" s="36">
        <v>141.18</v>
      </c>
      <c r="F1337" s="12"/>
      <c r="G1337" s="14">
        <v>24.7605366075489</v>
      </c>
      <c r="H1337" s="14">
        <v>78.133724420191</v>
      </c>
      <c r="I1337" s="14">
        <v>38.2857389722601</v>
      </c>
      <c r="J1337" s="14">
        <v>141.18</v>
      </c>
      <c r="K1337" s="12"/>
      <c r="L1337" s="34">
        <v>0.53407697124499</v>
      </c>
      <c r="M1337" s="35">
        <v>20.4475315121809</v>
      </c>
      <c r="N1337" s="14">
        <v>58.7332704844411</v>
      </c>
      <c r="O1337" s="14">
        <v>161.627531512181</v>
      </c>
      <c r="P1337" s="15">
        <v>0.144833060718097</v>
      </c>
      <c r="Q1337" s="14">
        <f>IF(G1337=0,0,G1337*$U$3)</f>
        <v>25.9985634379263</v>
      </c>
      <c r="R1337" s="14">
        <f>IF(H1337=0,0,H1337*$U$3)</f>
        <v>82.04041064120059</v>
      </c>
      <c r="S1337" s="14">
        <f>IF(N1337=0,0,N1337*$U$3)</f>
        <v>61.6699340086632</v>
      </c>
      <c r="T1337" s="14">
        <f>SUM(Q1337:S1337)</f>
        <v>169.708908087790</v>
      </c>
      <c r="U1337" s="14">
        <f>IF(O1337=0,0,O1337*$U$3)</f>
        <v>169.708908087790</v>
      </c>
      <c r="V1337" s="37"/>
    </row>
    <row r="1338" ht="31.5" customHeight="1">
      <c r="A1338" t="s" s="32">
        <v>2546</v>
      </c>
      <c r="B1338" t="s" s="33">
        <v>2513</v>
      </c>
      <c r="C1338" t="s" s="32">
        <v>81</v>
      </c>
      <c r="D1338" t="s" s="33">
        <v>17</v>
      </c>
      <c r="E1338" s="36">
        <v>158.43</v>
      </c>
      <c r="F1338" s="12"/>
      <c r="G1338" s="14">
        <v>4.14105160070242</v>
      </c>
      <c r="H1338" s="14">
        <v>98.7325145211401</v>
      </c>
      <c r="I1338" s="14">
        <v>55.5564338781575</v>
      </c>
      <c r="J1338" s="14">
        <v>158.43</v>
      </c>
      <c r="K1338" s="12"/>
      <c r="L1338" s="34">
        <v>0.439779308265897</v>
      </c>
      <c r="M1338" s="35">
        <v>24.4325700606561</v>
      </c>
      <c r="N1338" s="14">
        <v>79.9890039388136</v>
      </c>
      <c r="O1338" s="14">
        <v>182.862570060656</v>
      </c>
      <c r="P1338" s="15">
        <v>0.154216815380017</v>
      </c>
      <c r="Q1338" s="14">
        <f>IF(G1338=0,0,G1338*$U$3)</f>
        <v>4.34810418073754</v>
      </c>
      <c r="R1338" s="14">
        <f>IF(H1338=0,0,H1338*$U$3)</f>
        <v>103.669140247197</v>
      </c>
      <c r="S1338" s="14">
        <f>IF(N1338=0,0,N1338*$U$3)</f>
        <v>83.9884541357543</v>
      </c>
      <c r="T1338" s="14">
        <f>SUM(Q1338:S1338)</f>
        <v>192.005698563689</v>
      </c>
      <c r="U1338" s="14">
        <f>IF(O1338=0,0,O1338*$U$3)</f>
        <v>192.005698563689</v>
      </c>
      <c r="V1338" s="37"/>
    </row>
    <row r="1339" ht="21" customHeight="1">
      <c r="A1339" t="s" s="32">
        <v>2547</v>
      </c>
      <c r="B1339" t="s" s="33">
        <v>2548</v>
      </c>
      <c r="C1339" t="s" s="32">
        <v>81</v>
      </c>
      <c r="D1339" t="s" s="33">
        <v>17</v>
      </c>
      <c r="E1339" s="36">
        <v>159.82</v>
      </c>
      <c r="F1339" s="12"/>
      <c r="G1339" s="14">
        <v>0</v>
      </c>
      <c r="H1339" s="14">
        <v>140.645024102839</v>
      </c>
      <c r="I1339" s="14">
        <v>19.1749758971612</v>
      </c>
      <c r="J1339" s="14">
        <v>159.82</v>
      </c>
      <c r="K1339" s="12"/>
      <c r="L1339" s="34">
        <v>0.105573684719978</v>
      </c>
      <c r="M1339" s="35">
        <v>2.02437285988007</v>
      </c>
      <c r="N1339" s="14">
        <v>21.1993487570413</v>
      </c>
      <c r="O1339" s="14">
        <v>161.844372859880</v>
      </c>
      <c r="P1339" s="15">
        <v>0.0126665802770622</v>
      </c>
      <c r="Q1339" s="14">
        <f>IF(G1339=0,0,G1339*$U$3)</f>
        <v>0</v>
      </c>
      <c r="R1339" s="14">
        <f>IF(H1339=0,0,H1339*$U$3)</f>
        <v>147.677275307981</v>
      </c>
      <c r="S1339" s="14">
        <f>IF(N1339=0,0,N1339*$U$3)</f>
        <v>22.2593161948934</v>
      </c>
      <c r="T1339" s="14">
        <f>SUM(Q1339:S1339)</f>
        <v>169.936591502874</v>
      </c>
      <c r="U1339" s="14">
        <f>IF(O1339=0,0,O1339*$U$3)</f>
        <v>169.936591502874</v>
      </c>
      <c r="V1339" s="37"/>
    </row>
    <row r="1340" ht="21" customHeight="1">
      <c r="A1340" t="s" s="32">
        <v>2549</v>
      </c>
      <c r="B1340" t="s" s="33">
        <v>2550</v>
      </c>
      <c r="C1340" t="s" s="32">
        <v>81</v>
      </c>
      <c r="D1340" t="s" s="33">
        <v>17</v>
      </c>
      <c r="E1340" s="36">
        <v>160.57</v>
      </c>
      <c r="F1340" s="12"/>
      <c r="G1340" s="14">
        <v>154.385176596028</v>
      </c>
      <c r="H1340" s="14">
        <v>6.18482340397175</v>
      </c>
      <c r="I1340" s="14">
        <v>0</v>
      </c>
      <c r="J1340" s="14">
        <v>160.57</v>
      </c>
      <c r="K1340" s="12"/>
      <c r="L1340" s="34">
        <v>0</v>
      </c>
      <c r="M1340" s="35">
        <v>0</v>
      </c>
      <c r="N1340" s="14">
        <v>0</v>
      </c>
      <c r="O1340" s="14">
        <v>160.57</v>
      </c>
      <c r="P1340" s="15">
        <v>0</v>
      </c>
      <c r="Q1340" s="14">
        <f>IF(G1340=0,0,G1340*$U$3)</f>
        <v>162.104435425829</v>
      </c>
      <c r="R1340" s="14">
        <f>IF(H1340=0,0,H1340*$U$3)</f>
        <v>6.49406457417034</v>
      </c>
      <c r="S1340" s="14">
        <f>IF(N1340=0,0,N1340*$U$3)</f>
        <v>0</v>
      </c>
      <c r="T1340" s="14">
        <f>SUM(Q1340:S1340)</f>
        <v>168.598499999999</v>
      </c>
      <c r="U1340" s="14">
        <f>IF(O1340=0,0,O1340*$U$3)</f>
        <v>168.5985</v>
      </c>
      <c r="V1340" s="37"/>
    </row>
    <row r="1341" ht="21" customHeight="1">
      <c r="A1341" t="s" s="32">
        <v>2551</v>
      </c>
      <c r="B1341" t="s" s="33">
        <v>2552</v>
      </c>
      <c r="C1341" t="s" s="32">
        <v>81</v>
      </c>
      <c r="D1341" t="s" s="33">
        <v>17</v>
      </c>
      <c r="E1341" s="36">
        <v>172</v>
      </c>
      <c r="F1341" s="12"/>
      <c r="G1341" s="14">
        <v>0</v>
      </c>
      <c r="H1341" s="14">
        <v>36.4459375388827</v>
      </c>
      <c r="I1341" s="14">
        <v>135.554062461117</v>
      </c>
      <c r="J1341" s="14">
        <v>172</v>
      </c>
      <c r="K1341" s="12"/>
      <c r="L1341" s="34">
        <v>0.0721301411909145</v>
      </c>
      <c r="M1341" s="35">
        <v>9.777533664322441</v>
      </c>
      <c r="N1341" s="14">
        <v>145.331596125440</v>
      </c>
      <c r="O1341" s="14">
        <v>181.777533664322</v>
      </c>
      <c r="P1341" s="15">
        <v>0.056846125955363</v>
      </c>
      <c r="Q1341" s="14">
        <f>IF(G1341=0,0,G1341*$U$3)</f>
        <v>0</v>
      </c>
      <c r="R1341" s="14">
        <f>IF(H1341=0,0,H1341*$U$3)</f>
        <v>38.2682344158268</v>
      </c>
      <c r="S1341" s="14">
        <f>IF(N1341=0,0,N1341*$U$3)</f>
        <v>152.598175931712</v>
      </c>
      <c r="T1341" s="14">
        <f>SUM(Q1341:S1341)</f>
        <v>190.866410347539</v>
      </c>
      <c r="U1341" s="14">
        <f>IF(O1341=0,0,O1341*$U$3)</f>
        <v>190.866410347538</v>
      </c>
      <c r="V1341" s="37"/>
    </row>
    <row r="1342" ht="21" customHeight="1">
      <c r="A1342" t="s" s="32">
        <v>2553</v>
      </c>
      <c r="B1342" t="s" s="33">
        <v>80</v>
      </c>
      <c r="C1342" t="s" s="32">
        <v>81</v>
      </c>
      <c r="D1342" t="s" s="33">
        <v>17</v>
      </c>
      <c r="E1342" s="36">
        <v>179.82</v>
      </c>
      <c r="F1342" s="12"/>
      <c r="G1342" s="14">
        <v>43.9143873847069</v>
      </c>
      <c r="H1342" s="14">
        <v>82.8102933650699</v>
      </c>
      <c r="I1342" s="14">
        <v>53.0953192502231</v>
      </c>
      <c r="J1342" s="14">
        <v>179.82</v>
      </c>
      <c r="K1342" s="12"/>
      <c r="L1342" s="34">
        <v>0.53407697124499</v>
      </c>
      <c r="M1342" s="35">
        <v>28.356987292445</v>
      </c>
      <c r="N1342" s="14">
        <v>81.4523065426681</v>
      </c>
      <c r="O1342" s="14">
        <v>208.176987292445</v>
      </c>
      <c r="P1342" s="15">
        <v>0.157696514806167</v>
      </c>
      <c r="Q1342" s="14">
        <f>IF(G1342=0,0,G1342*$U$3)</f>
        <v>46.1101067539422</v>
      </c>
      <c r="R1342" s="14">
        <f>IF(H1342=0,0,H1342*$U$3)</f>
        <v>86.9508080333234</v>
      </c>
      <c r="S1342" s="14">
        <f>IF(N1342=0,0,N1342*$U$3)</f>
        <v>85.5249218698015</v>
      </c>
      <c r="T1342" s="14">
        <f>SUM(Q1342:S1342)</f>
        <v>218.585836657067</v>
      </c>
      <c r="U1342" s="14">
        <f>IF(O1342=0,0,O1342*$U$3)</f>
        <v>218.585836657067</v>
      </c>
      <c r="V1342" s="37"/>
    </row>
    <row r="1343" ht="21" customHeight="1">
      <c r="A1343" t="s" s="32">
        <v>2554</v>
      </c>
      <c r="B1343" t="s" s="33">
        <v>2555</v>
      </c>
      <c r="C1343" t="s" s="32">
        <v>81</v>
      </c>
      <c r="D1343" t="s" s="33">
        <v>17</v>
      </c>
      <c r="E1343" s="36">
        <v>185.56</v>
      </c>
      <c r="F1343" s="12"/>
      <c r="G1343" s="14">
        <v>4.88991581132511</v>
      </c>
      <c r="H1343" s="14">
        <v>108.177349786645</v>
      </c>
      <c r="I1343" s="14">
        <v>72.4927344020298</v>
      </c>
      <c r="J1343" s="14">
        <v>185.56</v>
      </c>
      <c r="K1343" s="12"/>
      <c r="L1343" s="34">
        <v>0.267122720879688</v>
      </c>
      <c r="M1343" s="35">
        <v>19.3644564574788</v>
      </c>
      <c r="N1343" s="14">
        <v>91.85719085950851</v>
      </c>
      <c r="O1343" s="14">
        <v>204.924456457479</v>
      </c>
      <c r="P1343" s="15">
        <v>0.104356846612841</v>
      </c>
      <c r="Q1343" s="14">
        <f>IF(G1343=0,0,G1343*$U$3)</f>
        <v>5.13441160189137</v>
      </c>
      <c r="R1343" s="14">
        <f>IF(H1343=0,0,H1343*$U$3)</f>
        <v>113.586217275977</v>
      </c>
      <c r="S1343" s="14">
        <f>IF(N1343=0,0,N1343*$U$3)</f>
        <v>96.4500504024839</v>
      </c>
      <c r="T1343" s="14">
        <f>SUM(Q1343:S1343)</f>
        <v>215.170679280352</v>
      </c>
      <c r="U1343" s="14">
        <f>IF(O1343=0,0,O1343*$U$3)</f>
        <v>215.170679280353</v>
      </c>
      <c r="V1343" s="37"/>
    </row>
    <row r="1344" ht="63" customHeight="1">
      <c r="A1344" t="s" s="32">
        <v>2556</v>
      </c>
      <c r="B1344" t="s" s="33">
        <v>2557</v>
      </c>
      <c r="C1344" t="s" s="32">
        <v>81</v>
      </c>
      <c r="D1344" t="s" s="33">
        <v>17</v>
      </c>
      <c r="E1344" s="36">
        <v>191.52</v>
      </c>
      <c r="F1344" s="12"/>
      <c r="G1344" s="14">
        <v>0</v>
      </c>
      <c r="H1344" s="14">
        <v>103.843879546343</v>
      </c>
      <c r="I1344" s="14">
        <v>87.67612045365659</v>
      </c>
      <c r="J1344" s="14">
        <v>191.52</v>
      </c>
      <c r="K1344" s="12"/>
      <c r="L1344" s="34">
        <v>0.154545168542194</v>
      </c>
      <c r="M1344" s="35">
        <v>13.549920812636</v>
      </c>
      <c r="N1344" s="14">
        <v>101.226041266293</v>
      </c>
      <c r="O1344" s="14">
        <v>205.069920812636</v>
      </c>
      <c r="P1344" s="15">
        <v>0.070749377676671</v>
      </c>
      <c r="Q1344" s="14">
        <f>IF(G1344=0,0,G1344*$U$3)</f>
        <v>0</v>
      </c>
      <c r="R1344" s="14">
        <f>IF(H1344=0,0,H1344*$U$3)</f>
        <v>109.036073523660</v>
      </c>
      <c r="S1344" s="14">
        <f>IF(N1344=0,0,N1344*$U$3)</f>
        <v>106.287343329608</v>
      </c>
      <c r="T1344" s="14">
        <f>SUM(Q1344:S1344)</f>
        <v>215.323416853268</v>
      </c>
      <c r="U1344" s="14">
        <f>IF(O1344=0,0,O1344*$U$3)</f>
        <v>215.323416853268</v>
      </c>
      <c r="V1344" s="37"/>
    </row>
    <row r="1345" ht="63" customHeight="1">
      <c r="A1345" t="s" s="32">
        <v>2558</v>
      </c>
      <c r="B1345" t="s" s="33">
        <v>2559</v>
      </c>
      <c r="C1345" t="s" s="32">
        <v>81</v>
      </c>
      <c r="D1345" t="s" s="33">
        <v>17</v>
      </c>
      <c r="E1345" s="36">
        <v>191.52</v>
      </c>
      <c r="F1345" s="12"/>
      <c r="G1345" s="14">
        <v>0</v>
      </c>
      <c r="H1345" s="14">
        <v>148.142041454830</v>
      </c>
      <c r="I1345" s="14">
        <v>43.3779585451701</v>
      </c>
      <c r="J1345" s="14">
        <v>191.52</v>
      </c>
      <c r="K1345" s="12"/>
      <c r="L1345" s="34">
        <v>0.154545168542194</v>
      </c>
      <c r="M1345" s="35">
        <v>6.70385391437961</v>
      </c>
      <c r="N1345" s="14">
        <v>50.0818124595497</v>
      </c>
      <c r="O1345" s="14">
        <v>198.223853914380</v>
      </c>
      <c r="P1345" s="15">
        <v>0.0350034143399103</v>
      </c>
      <c r="Q1345" s="14">
        <f>IF(G1345=0,0,G1345*$U$3)</f>
        <v>0</v>
      </c>
      <c r="R1345" s="14">
        <f>IF(H1345=0,0,H1345*$U$3)</f>
        <v>155.549143527572</v>
      </c>
      <c r="S1345" s="14">
        <f>IF(N1345=0,0,N1345*$U$3)</f>
        <v>52.5859030825272</v>
      </c>
      <c r="T1345" s="14">
        <f>SUM(Q1345:S1345)</f>
        <v>208.135046610099</v>
      </c>
      <c r="U1345" s="14">
        <f>IF(O1345=0,0,O1345*$U$3)</f>
        <v>208.135046610099</v>
      </c>
      <c r="V1345" s="37"/>
    </row>
    <row r="1346" ht="21" customHeight="1">
      <c r="A1346" t="s" s="32">
        <v>2560</v>
      </c>
      <c r="B1346" t="s" s="33">
        <v>80</v>
      </c>
      <c r="C1346" t="s" s="32">
        <v>81</v>
      </c>
      <c r="D1346" t="s" s="33">
        <v>17</v>
      </c>
      <c r="E1346" s="36">
        <v>200.5</v>
      </c>
      <c r="F1346" s="12"/>
      <c r="G1346" s="14">
        <v>39.3980680969154</v>
      </c>
      <c r="H1346" s="14">
        <v>115.540559291280</v>
      </c>
      <c r="I1346" s="14">
        <v>45.5613726118049</v>
      </c>
      <c r="J1346" s="14">
        <v>200.5</v>
      </c>
      <c r="K1346" s="12"/>
      <c r="L1346" s="34">
        <v>0.53407697124499</v>
      </c>
      <c r="M1346" s="35">
        <v>24.3332798902772</v>
      </c>
      <c r="N1346" s="14">
        <v>69.8946525020821</v>
      </c>
      <c r="O1346" s="14">
        <v>224.833279890277</v>
      </c>
      <c r="P1346" s="15">
        <v>0.121362991971457</v>
      </c>
      <c r="Q1346" s="14">
        <f>IF(G1346=0,0,G1346*$U$3)</f>
        <v>41.3679715017612</v>
      </c>
      <c r="R1346" s="14">
        <f>IF(H1346=0,0,H1346*$U$3)</f>
        <v>121.317587255844</v>
      </c>
      <c r="S1346" s="14">
        <f>IF(N1346=0,0,N1346*$U$3)</f>
        <v>73.3893851271862</v>
      </c>
      <c r="T1346" s="14">
        <f>SUM(Q1346:S1346)</f>
        <v>236.074943884791</v>
      </c>
      <c r="U1346" s="14">
        <f>IF(O1346=0,0,O1346*$U$3)</f>
        <v>236.074943884791</v>
      </c>
      <c r="V1346" s="37"/>
    </row>
    <row r="1347" ht="21" customHeight="1">
      <c r="A1347" t="s" s="32">
        <v>2561</v>
      </c>
      <c r="B1347" t="s" s="33">
        <v>2562</v>
      </c>
      <c r="C1347" t="s" s="32">
        <v>81</v>
      </c>
      <c r="D1347" t="s" s="33">
        <v>17</v>
      </c>
      <c r="E1347" s="36">
        <v>201.11</v>
      </c>
      <c r="F1347" s="12"/>
      <c r="G1347" s="14">
        <v>0</v>
      </c>
      <c r="H1347" s="14">
        <v>5.17889013035382</v>
      </c>
      <c r="I1347" s="14">
        <v>195.931109869646</v>
      </c>
      <c r="J1347" s="14">
        <v>201.11</v>
      </c>
      <c r="K1347" s="12"/>
      <c r="L1347" s="34">
        <v>0.267122720879688</v>
      </c>
      <c r="M1347" s="35">
        <v>52.337651173357</v>
      </c>
      <c r="N1347" s="14">
        <v>248.268761043003</v>
      </c>
      <c r="O1347" s="14">
        <v>253.447651173357</v>
      </c>
      <c r="P1347" s="15">
        <v>0.260243902209522</v>
      </c>
      <c r="Q1347" s="14">
        <f>IF(G1347=0,0,G1347*$U$3)</f>
        <v>0</v>
      </c>
      <c r="R1347" s="14">
        <f>IF(H1347=0,0,H1347*$U$3)</f>
        <v>5.43783463687151</v>
      </c>
      <c r="S1347" s="14">
        <f>IF(N1347=0,0,N1347*$U$3)</f>
        <v>260.682199095153</v>
      </c>
      <c r="T1347" s="14">
        <f>SUM(Q1347:S1347)</f>
        <v>266.120033732025</v>
      </c>
      <c r="U1347" s="14">
        <f>IF(O1347=0,0,O1347*$U$3)</f>
        <v>266.120033732025</v>
      </c>
      <c r="V1347" s="37"/>
    </row>
    <row r="1348" ht="21" customHeight="1">
      <c r="A1348" t="s" s="32">
        <v>2563</v>
      </c>
      <c r="B1348" t="s" s="33">
        <v>2544</v>
      </c>
      <c r="C1348" t="s" s="32">
        <v>81</v>
      </c>
      <c r="D1348" t="s" s="33">
        <v>17</v>
      </c>
      <c r="E1348" s="36">
        <v>203.9</v>
      </c>
      <c r="F1348" s="12"/>
      <c r="G1348" s="14">
        <v>24.898997691016</v>
      </c>
      <c r="H1348" s="14">
        <v>115.763754198153</v>
      </c>
      <c r="I1348" s="14">
        <v>63.2372481108312</v>
      </c>
      <c r="J1348" s="14">
        <v>203.9</v>
      </c>
      <c r="K1348" s="12"/>
      <c r="L1348" s="34">
        <v>0.53407697124499</v>
      </c>
      <c r="M1348" s="35">
        <v>33.7735579409007</v>
      </c>
      <c r="N1348" s="14">
        <v>97.0108060517319</v>
      </c>
      <c r="O1348" s="14">
        <v>237.673557940901</v>
      </c>
      <c r="P1348" s="15">
        <v>0.165637851598336</v>
      </c>
      <c r="Q1348" s="14">
        <f>IF(G1348=0,0,G1348*$U$3)</f>
        <v>26.1439475755668</v>
      </c>
      <c r="R1348" s="14">
        <f>IF(H1348=0,0,H1348*$U$3)</f>
        <v>121.551941908061</v>
      </c>
      <c r="S1348" s="14">
        <f>IF(N1348=0,0,N1348*$U$3)</f>
        <v>101.861346354318</v>
      </c>
      <c r="T1348" s="14">
        <f>SUM(Q1348:S1348)</f>
        <v>249.557235837946</v>
      </c>
      <c r="U1348" s="14">
        <f>IF(O1348=0,0,O1348*$U$3)</f>
        <v>249.557235837946</v>
      </c>
      <c r="V1348" s="37"/>
    </row>
    <row r="1349" ht="21" customHeight="1">
      <c r="A1349" t="s" s="32">
        <v>2564</v>
      </c>
      <c r="B1349" t="s" s="33">
        <v>83</v>
      </c>
      <c r="C1349" t="s" s="32">
        <v>81</v>
      </c>
      <c r="D1349" t="s" s="33">
        <v>17</v>
      </c>
      <c r="E1349" s="36">
        <v>216.71</v>
      </c>
      <c r="F1349" s="12"/>
      <c r="G1349" s="14">
        <v>53.6719182343357</v>
      </c>
      <c r="H1349" s="14">
        <v>94.8032686515578</v>
      </c>
      <c r="I1349" s="14">
        <v>68.2348131141065</v>
      </c>
      <c r="J1349" s="14">
        <v>216.71</v>
      </c>
      <c r="K1349" s="12"/>
      <c r="L1349" s="34">
        <v>0.53407697124499</v>
      </c>
      <c r="M1349" s="35">
        <v>36.4426423214499</v>
      </c>
      <c r="N1349" s="14">
        <v>104.677455435556</v>
      </c>
      <c r="O1349" s="14">
        <v>253.152642321450</v>
      </c>
      <c r="P1349" s="15">
        <v>0.168163178078768</v>
      </c>
      <c r="Q1349" s="14">
        <f>IF(G1349=0,0,G1349*$U$3)</f>
        <v>56.3555141460525</v>
      </c>
      <c r="R1349" s="14">
        <f>IF(H1349=0,0,H1349*$U$3)</f>
        <v>99.5434320841357</v>
      </c>
      <c r="S1349" s="14">
        <f>IF(N1349=0,0,N1349*$U$3)</f>
        <v>109.911328207334</v>
      </c>
      <c r="T1349" s="14">
        <f>SUM(Q1349:S1349)</f>
        <v>265.810274437522</v>
      </c>
      <c r="U1349" s="14">
        <f>IF(O1349=0,0,O1349*$U$3)</f>
        <v>265.810274437523</v>
      </c>
      <c r="V1349" s="37"/>
    </row>
    <row r="1350" ht="21" customHeight="1">
      <c r="A1350" t="s" s="32">
        <v>2565</v>
      </c>
      <c r="B1350" t="s" s="33">
        <v>2538</v>
      </c>
      <c r="C1350" t="s" s="32">
        <v>81</v>
      </c>
      <c r="D1350" t="s" s="33">
        <v>17</v>
      </c>
      <c r="E1350" s="36">
        <v>219.62</v>
      </c>
      <c r="F1350" s="12"/>
      <c r="G1350" s="14">
        <v>16.2427848964677</v>
      </c>
      <c r="H1350" s="14">
        <v>103.0207727162</v>
      </c>
      <c r="I1350" s="14">
        <v>100.356442387333</v>
      </c>
      <c r="J1350" s="14">
        <v>219.62</v>
      </c>
      <c r="K1350" s="12"/>
      <c r="L1350" s="34">
        <v>0.439779308265897</v>
      </c>
      <c r="M1350" s="35">
        <v>44.1346868131274</v>
      </c>
      <c r="N1350" s="14">
        <v>144.491129200460</v>
      </c>
      <c r="O1350" s="14">
        <v>263.754686813127</v>
      </c>
      <c r="P1350" s="15">
        <v>0.200959324347179</v>
      </c>
      <c r="Q1350" s="14">
        <f>IF(G1350=0,0,G1350*$U$3)</f>
        <v>17.0549241412911</v>
      </c>
      <c r="R1350" s="14">
        <f>IF(H1350=0,0,H1350*$U$3)</f>
        <v>108.171811352010</v>
      </c>
      <c r="S1350" s="14">
        <f>IF(N1350=0,0,N1350*$U$3)</f>
        <v>151.715685660483</v>
      </c>
      <c r="T1350" s="14">
        <f>SUM(Q1350:S1350)</f>
        <v>276.942421153784</v>
      </c>
      <c r="U1350" s="14">
        <f>IF(O1350=0,0,O1350*$U$3)</f>
        <v>276.942421153783</v>
      </c>
      <c r="V1350" s="37"/>
    </row>
    <row r="1351" ht="52.5" customHeight="1">
      <c r="A1351" t="s" s="32">
        <v>2566</v>
      </c>
      <c r="B1351" t="s" s="33">
        <v>2567</v>
      </c>
      <c r="C1351" t="s" s="32">
        <v>81</v>
      </c>
      <c r="D1351" t="s" s="33">
        <v>17</v>
      </c>
      <c r="E1351" s="36">
        <v>221.33</v>
      </c>
      <c r="F1351" s="12"/>
      <c r="G1351" s="14">
        <v>15.6541353637902</v>
      </c>
      <c r="H1351" s="14">
        <v>114.843359439207</v>
      </c>
      <c r="I1351" s="14">
        <v>90.8325051970027</v>
      </c>
      <c r="J1351" s="14">
        <v>221.33</v>
      </c>
      <c r="K1351" s="12"/>
      <c r="L1351" s="34">
        <v>0.709679935039063</v>
      </c>
      <c r="M1351" s="35">
        <v>64.46200638764419</v>
      </c>
      <c r="N1351" s="14">
        <v>155.294511584647</v>
      </c>
      <c r="O1351" s="14">
        <v>285.792006387644</v>
      </c>
      <c r="P1351" s="15">
        <v>0.291248391034402</v>
      </c>
      <c r="Q1351" s="14">
        <f>IF(G1351=0,0,G1351*$U$3)</f>
        <v>16.4368421319797</v>
      </c>
      <c r="R1351" s="14">
        <f>IF(H1351=0,0,H1351*$U$3)</f>
        <v>120.585527411167</v>
      </c>
      <c r="S1351" s="14">
        <f>IF(N1351=0,0,N1351*$U$3)</f>
        <v>163.059237163879</v>
      </c>
      <c r="T1351" s="14">
        <f>SUM(Q1351:S1351)</f>
        <v>300.081606707026</v>
      </c>
      <c r="U1351" s="14">
        <f>IF(O1351=0,0,O1351*$U$3)</f>
        <v>300.081606707026</v>
      </c>
      <c r="V1351" s="37"/>
    </row>
    <row r="1352" ht="21" customHeight="1">
      <c r="A1352" t="s" s="32">
        <v>2568</v>
      </c>
      <c r="B1352" t="s" s="33">
        <v>2569</v>
      </c>
      <c r="C1352" t="s" s="32">
        <v>81</v>
      </c>
      <c r="D1352" t="s" s="33">
        <v>17</v>
      </c>
      <c r="E1352" s="36">
        <v>223.25</v>
      </c>
      <c r="F1352" s="12"/>
      <c r="G1352" s="14">
        <v>0</v>
      </c>
      <c r="H1352" s="14">
        <v>152.104042848926</v>
      </c>
      <c r="I1352" s="14">
        <v>71.1459571510736</v>
      </c>
      <c r="J1352" s="14">
        <v>223.25</v>
      </c>
      <c r="K1352" s="12"/>
      <c r="L1352" s="34">
        <v>0.6803165713270189</v>
      </c>
      <c r="M1352" s="35">
        <v>48.4017736327974</v>
      </c>
      <c r="N1352" s="14">
        <v>119.547730783871</v>
      </c>
      <c r="O1352" s="14">
        <v>271.651773632797</v>
      </c>
      <c r="P1352" s="15">
        <v>0.216805257033807</v>
      </c>
      <c r="Q1352" s="14">
        <f>IF(G1352=0,0,G1352*$U$3)</f>
        <v>0</v>
      </c>
      <c r="R1352" s="14">
        <f>IF(H1352=0,0,H1352*$U$3)</f>
        <v>159.709244991372</v>
      </c>
      <c r="S1352" s="14">
        <f>IF(N1352=0,0,N1352*$U$3)</f>
        <v>125.525117323065</v>
      </c>
      <c r="T1352" s="14">
        <f>SUM(Q1352:S1352)</f>
        <v>285.234362314437</v>
      </c>
      <c r="U1352" s="14">
        <f>IF(O1352=0,0,O1352*$U$3)</f>
        <v>285.234362314437</v>
      </c>
      <c r="V1352" s="37"/>
    </row>
    <row r="1353" ht="21" customHeight="1">
      <c r="A1353" t="s" s="32">
        <v>2570</v>
      </c>
      <c r="B1353" t="s" s="33">
        <v>2571</v>
      </c>
      <c r="C1353" t="s" s="32">
        <v>81</v>
      </c>
      <c r="D1353" t="s" s="33">
        <v>17</v>
      </c>
      <c r="E1353" s="36">
        <v>231.31</v>
      </c>
      <c r="F1353" s="12"/>
      <c r="G1353" s="14">
        <v>12.7548466484711</v>
      </c>
      <c r="H1353" s="14">
        <v>50.9979858444743</v>
      </c>
      <c r="I1353" s="14">
        <v>167.557167507055</v>
      </c>
      <c r="J1353" s="14">
        <v>231.31</v>
      </c>
      <c r="K1353" s="12"/>
      <c r="L1353" s="34">
        <v>0.706902029145585</v>
      </c>
      <c r="M1353" s="35">
        <v>118.446501708624</v>
      </c>
      <c r="N1353" s="14">
        <v>286.003669215678</v>
      </c>
      <c r="O1353" s="14">
        <v>349.756501708624</v>
      </c>
      <c r="P1353" s="15">
        <v>0.512068227524204</v>
      </c>
      <c r="Q1353" s="14">
        <f>IF(G1353=0,0,G1353*$U$3)</f>
        <v>13.3925889808947</v>
      </c>
      <c r="R1353" s="14">
        <f>IF(H1353=0,0,H1353*$U$3)</f>
        <v>53.547885136698</v>
      </c>
      <c r="S1353" s="14">
        <f>IF(N1353=0,0,N1353*$U$3)</f>
        <v>300.303852676462</v>
      </c>
      <c r="T1353" s="14">
        <f>SUM(Q1353:S1353)</f>
        <v>367.244326794055</v>
      </c>
      <c r="U1353" s="14">
        <f>IF(O1353=0,0,O1353*$U$3)</f>
        <v>367.244326794055</v>
      </c>
      <c r="V1353" s="37"/>
    </row>
    <row r="1354" ht="21" customHeight="1">
      <c r="A1354" t="s" s="32">
        <v>2572</v>
      </c>
      <c r="B1354" t="s" s="33">
        <v>2573</v>
      </c>
      <c r="C1354" t="s" s="32">
        <v>81</v>
      </c>
      <c r="D1354" t="s" s="33">
        <v>17</v>
      </c>
      <c r="E1354" s="36">
        <v>244</v>
      </c>
      <c r="F1354" s="12"/>
      <c r="G1354" s="14">
        <v>0</v>
      </c>
      <c r="H1354" s="14">
        <v>244</v>
      </c>
      <c r="I1354" s="14">
        <v>0</v>
      </c>
      <c r="J1354" s="14">
        <v>244</v>
      </c>
      <c r="K1354" s="12"/>
      <c r="L1354" s="34">
        <v>0</v>
      </c>
      <c r="M1354" s="35">
        <v>0</v>
      </c>
      <c r="N1354" s="14">
        <v>0</v>
      </c>
      <c r="O1354" s="14">
        <v>244</v>
      </c>
      <c r="P1354" s="15">
        <v>0</v>
      </c>
      <c r="Q1354" s="14">
        <f>IF(G1354=0,0,G1354*$U$3)</f>
        <v>0</v>
      </c>
      <c r="R1354" s="14">
        <f>IF(H1354=0,0,H1354*$U$3)</f>
        <v>256.2</v>
      </c>
      <c r="S1354" s="14">
        <f>IF(N1354=0,0,N1354*$U$3)</f>
        <v>0</v>
      </c>
      <c r="T1354" s="14">
        <f>SUM(Q1354:S1354)</f>
        <v>256.2</v>
      </c>
      <c r="U1354" s="14">
        <f>IF(O1354=0,0,O1354*$U$3)</f>
        <v>256.2</v>
      </c>
      <c r="V1354" s="37"/>
    </row>
    <row r="1355" ht="21" customHeight="1">
      <c r="A1355" t="s" s="32">
        <v>2574</v>
      </c>
      <c r="B1355" t="s" s="33">
        <v>2575</v>
      </c>
      <c r="C1355" t="s" s="32">
        <v>81</v>
      </c>
      <c r="D1355" t="s" s="33">
        <v>17</v>
      </c>
      <c r="E1355" s="36">
        <v>244</v>
      </c>
      <c r="F1355" s="12"/>
      <c r="G1355" s="14">
        <v>0</v>
      </c>
      <c r="H1355" s="14">
        <v>244</v>
      </c>
      <c r="I1355" s="14">
        <v>0</v>
      </c>
      <c r="J1355" s="14">
        <v>244</v>
      </c>
      <c r="K1355" s="12"/>
      <c r="L1355" s="34">
        <v>0</v>
      </c>
      <c r="M1355" s="35">
        <v>0</v>
      </c>
      <c r="N1355" s="14">
        <v>0</v>
      </c>
      <c r="O1355" s="14">
        <v>244</v>
      </c>
      <c r="P1355" s="15">
        <v>0</v>
      </c>
      <c r="Q1355" s="14">
        <f>IF(G1355=0,0,G1355*$U$3)</f>
        <v>0</v>
      </c>
      <c r="R1355" s="14">
        <f>IF(H1355=0,0,H1355*$U$3)</f>
        <v>256.2</v>
      </c>
      <c r="S1355" s="14">
        <f>IF(N1355=0,0,N1355*$U$3)</f>
        <v>0</v>
      </c>
      <c r="T1355" s="14">
        <f>SUM(Q1355:S1355)</f>
        <v>256.2</v>
      </c>
      <c r="U1355" s="14">
        <f>IF(O1355=0,0,O1355*$U$3)</f>
        <v>256.2</v>
      </c>
      <c r="V1355" s="37"/>
    </row>
    <row r="1356" ht="21" customHeight="1">
      <c r="A1356" t="s" s="32">
        <v>2576</v>
      </c>
      <c r="B1356" t="s" s="33">
        <v>2577</v>
      </c>
      <c r="C1356" t="s" s="32">
        <v>81</v>
      </c>
      <c r="D1356" t="s" s="33">
        <v>17</v>
      </c>
      <c r="E1356" s="36">
        <v>244</v>
      </c>
      <c r="F1356" s="12"/>
      <c r="G1356" s="14">
        <v>0</v>
      </c>
      <c r="H1356" s="14">
        <v>244</v>
      </c>
      <c r="I1356" s="14">
        <v>0</v>
      </c>
      <c r="J1356" s="14">
        <v>244</v>
      </c>
      <c r="K1356" s="12"/>
      <c r="L1356" s="34">
        <v>0</v>
      </c>
      <c r="M1356" s="35">
        <v>0</v>
      </c>
      <c r="N1356" s="14">
        <v>0</v>
      </c>
      <c r="O1356" s="14">
        <v>244</v>
      </c>
      <c r="P1356" s="15">
        <v>0</v>
      </c>
      <c r="Q1356" s="14">
        <f>IF(G1356=0,0,G1356*$U$3)</f>
        <v>0</v>
      </c>
      <c r="R1356" s="14">
        <f>IF(H1356=0,0,H1356*$U$3)</f>
        <v>256.2</v>
      </c>
      <c r="S1356" s="14">
        <f>IF(N1356=0,0,N1356*$U$3)</f>
        <v>0</v>
      </c>
      <c r="T1356" s="14">
        <f>SUM(Q1356:S1356)</f>
        <v>256.2</v>
      </c>
      <c r="U1356" s="14">
        <f>IF(O1356=0,0,O1356*$U$3)</f>
        <v>256.2</v>
      </c>
      <c r="V1356" s="37"/>
    </row>
    <row r="1357" ht="21" customHeight="1">
      <c r="A1357" t="s" s="32">
        <v>2578</v>
      </c>
      <c r="B1357" t="s" s="33">
        <v>83</v>
      </c>
      <c r="C1357" t="s" s="32">
        <v>81</v>
      </c>
      <c r="D1357" t="s" s="33">
        <v>17</v>
      </c>
      <c r="E1357" s="36">
        <v>246.27</v>
      </c>
      <c r="F1357" s="12"/>
      <c r="G1357" s="14">
        <v>49.1576962850315</v>
      </c>
      <c r="H1357" s="14">
        <v>143.813547686292</v>
      </c>
      <c r="I1357" s="14">
        <v>53.298756028677</v>
      </c>
      <c r="J1357" s="14">
        <v>246.27</v>
      </c>
      <c r="K1357" s="12"/>
      <c r="L1357" s="34">
        <v>0.53407697124499</v>
      </c>
      <c r="M1357" s="35">
        <v>28.4656381909214</v>
      </c>
      <c r="N1357" s="14">
        <v>81.7643942195984</v>
      </c>
      <c r="O1357" s="14">
        <v>274.735638190921</v>
      </c>
      <c r="P1357" s="15">
        <v>0.115587112481916</v>
      </c>
      <c r="Q1357" s="14">
        <f>IF(G1357=0,0,G1357*$U$3)</f>
        <v>51.6155810992831</v>
      </c>
      <c r="R1357" s="14">
        <f>IF(H1357=0,0,H1357*$U$3)</f>
        <v>151.004225070607</v>
      </c>
      <c r="S1357" s="14">
        <f>IF(N1357=0,0,N1357*$U$3)</f>
        <v>85.8526139305783</v>
      </c>
      <c r="T1357" s="14">
        <f>SUM(Q1357:S1357)</f>
        <v>288.472420100468</v>
      </c>
      <c r="U1357" s="14">
        <f>IF(O1357=0,0,O1357*$U$3)</f>
        <v>288.472420100467</v>
      </c>
      <c r="V1357" s="37"/>
    </row>
    <row r="1358" ht="21" customHeight="1">
      <c r="A1358" t="s" s="32">
        <v>2579</v>
      </c>
      <c r="B1358" t="s" s="33">
        <v>2580</v>
      </c>
      <c r="C1358" t="s" s="32">
        <v>81</v>
      </c>
      <c r="D1358" t="s" s="33">
        <v>17</v>
      </c>
      <c r="E1358" s="36">
        <v>246.65</v>
      </c>
      <c r="F1358" s="12"/>
      <c r="G1358" s="14">
        <v>12.4122163897445</v>
      </c>
      <c r="H1358" s="14">
        <v>88.4905427096438</v>
      </c>
      <c r="I1358" s="14">
        <v>145.747240900612</v>
      </c>
      <c r="J1358" s="14">
        <v>246.65</v>
      </c>
      <c r="K1358" s="12"/>
      <c r="L1358" s="34">
        <v>0.439779308265897</v>
      </c>
      <c r="M1358" s="35">
        <v>64.096620784934</v>
      </c>
      <c r="N1358" s="14">
        <v>209.843861685546</v>
      </c>
      <c r="O1358" s="14">
        <v>310.746620784934</v>
      </c>
      <c r="P1358" s="15">
        <v>0.259868724041897</v>
      </c>
      <c r="Q1358" s="14">
        <f>IF(G1358=0,0,G1358*$U$3)</f>
        <v>13.0328272092317</v>
      </c>
      <c r="R1358" s="14">
        <f>IF(H1358=0,0,H1358*$U$3)</f>
        <v>92.915069845126</v>
      </c>
      <c r="S1358" s="14">
        <f>IF(N1358=0,0,N1358*$U$3)</f>
        <v>220.336054769823</v>
      </c>
      <c r="T1358" s="14">
        <f>SUM(Q1358:S1358)</f>
        <v>326.283951824181</v>
      </c>
      <c r="U1358" s="14">
        <f>IF(O1358=0,0,O1358*$U$3)</f>
        <v>326.283951824181</v>
      </c>
      <c r="V1358" s="37"/>
    </row>
    <row r="1359" ht="21" customHeight="1">
      <c r="A1359" t="s" s="32">
        <v>2581</v>
      </c>
      <c r="B1359" t="s" s="33">
        <v>2582</v>
      </c>
      <c r="C1359" t="s" s="32">
        <v>81</v>
      </c>
      <c r="D1359" t="s" s="33">
        <v>17</v>
      </c>
      <c r="E1359" s="36">
        <v>254.15</v>
      </c>
      <c r="F1359" s="12"/>
      <c r="G1359" s="14">
        <v>4.88996926574604</v>
      </c>
      <c r="H1359" s="14">
        <v>131.986369568878</v>
      </c>
      <c r="I1359" s="14">
        <v>117.273661165376</v>
      </c>
      <c r="J1359" s="14">
        <v>254.15</v>
      </c>
      <c r="K1359" s="12"/>
      <c r="L1359" s="34">
        <v>0.267122720879688</v>
      </c>
      <c r="M1359" s="35">
        <v>31.3264594580177</v>
      </c>
      <c r="N1359" s="14">
        <v>148.600120623393</v>
      </c>
      <c r="O1359" s="14">
        <v>285.476459458018</v>
      </c>
      <c r="P1359" s="15">
        <v>0.123259726374258</v>
      </c>
      <c r="Q1359" s="14">
        <f>IF(G1359=0,0,G1359*$U$3)</f>
        <v>5.13446772903334</v>
      </c>
      <c r="R1359" s="14">
        <f>IF(H1359=0,0,H1359*$U$3)</f>
        <v>138.585688047322</v>
      </c>
      <c r="S1359" s="14">
        <f>IF(N1359=0,0,N1359*$U$3)</f>
        <v>156.030126654563</v>
      </c>
      <c r="T1359" s="14">
        <f>SUM(Q1359:S1359)</f>
        <v>299.750282430918</v>
      </c>
      <c r="U1359" s="14">
        <f>IF(O1359=0,0,O1359*$U$3)</f>
        <v>299.750282430919</v>
      </c>
      <c r="V1359" s="37"/>
    </row>
    <row r="1360" ht="52.5" customHeight="1">
      <c r="A1360" t="s" s="32">
        <v>2583</v>
      </c>
      <c r="B1360" t="s" s="33">
        <v>2584</v>
      </c>
      <c r="C1360" t="s" s="32">
        <v>81</v>
      </c>
      <c r="D1360" t="s" s="33">
        <v>17</v>
      </c>
      <c r="E1360" s="36">
        <v>256.01</v>
      </c>
      <c r="F1360" s="12"/>
      <c r="G1360" s="14">
        <v>0</v>
      </c>
      <c r="H1360" s="14">
        <v>256.01</v>
      </c>
      <c r="I1360" s="14">
        <v>0</v>
      </c>
      <c r="J1360" s="14">
        <v>256.01</v>
      </c>
      <c r="K1360" s="12"/>
      <c r="L1360" s="34">
        <v>0.154545168542194</v>
      </c>
      <c r="M1360" s="35">
        <v>0</v>
      </c>
      <c r="N1360" s="14">
        <v>0</v>
      </c>
      <c r="O1360" s="14">
        <v>256.01</v>
      </c>
      <c r="P1360" s="15">
        <v>0</v>
      </c>
      <c r="Q1360" s="14">
        <f>IF(G1360=0,0,G1360*$U$3)</f>
        <v>0</v>
      </c>
      <c r="R1360" s="14">
        <f>IF(H1360=0,0,H1360*$U$3)</f>
        <v>268.8105</v>
      </c>
      <c r="S1360" s="14">
        <f>IF(N1360=0,0,N1360*$U$3)</f>
        <v>0</v>
      </c>
      <c r="T1360" s="14">
        <f>SUM(Q1360:S1360)</f>
        <v>268.8105</v>
      </c>
      <c r="U1360" s="14">
        <f>IF(O1360=0,0,O1360*$U$3)</f>
        <v>268.8105</v>
      </c>
      <c r="V1360" s="37"/>
    </row>
    <row r="1361" ht="21" customHeight="1">
      <c r="A1361" t="s" s="32">
        <v>2585</v>
      </c>
      <c r="B1361" t="s" s="33">
        <v>2586</v>
      </c>
      <c r="C1361" t="s" s="32">
        <v>81</v>
      </c>
      <c r="D1361" t="s" s="33">
        <v>17</v>
      </c>
      <c r="E1361" s="36">
        <v>260.95</v>
      </c>
      <c r="F1361" s="12"/>
      <c r="G1361" s="14">
        <v>0.0107003731496496</v>
      </c>
      <c r="H1361" s="14">
        <v>253.534641407307</v>
      </c>
      <c r="I1361" s="14">
        <v>7.4046582195432</v>
      </c>
      <c r="J1361" s="14">
        <v>260.95</v>
      </c>
      <c r="K1361" s="12"/>
      <c r="L1361" s="34">
        <v>0.105573684719978</v>
      </c>
      <c r="M1361" s="35">
        <v>0.781737052329246</v>
      </c>
      <c r="N1361" s="14">
        <v>8.186395271872451</v>
      </c>
      <c r="O1361" s="14">
        <v>261.731737052329</v>
      </c>
      <c r="P1361" s="15">
        <v>0.00299573501563244</v>
      </c>
      <c r="Q1361" s="14">
        <f>IF(G1361=0,0,G1361*$U$3)</f>
        <v>0.0112353918071321</v>
      </c>
      <c r="R1361" s="14">
        <f>IF(H1361=0,0,H1361*$U$3)</f>
        <v>266.211373477672</v>
      </c>
      <c r="S1361" s="14">
        <f>IF(N1361=0,0,N1361*$U$3)</f>
        <v>8.595715035466069</v>
      </c>
      <c r="T1361" s="14">
        <f>SUM(Q1361:S1361)</f>
        <v>274.818323904945</v>
      </c>
      <c r="U1361" s="14">
        <f>IF(O1361=0,0,O1361*$U$3)</f>
        <v>274.818323904945</v>
      </c>
      <c r="V1361" s="37"/>
    </row>
    <row r="1362" ht="21" customHeight="1">
      <c r="A1362" t="s" s="32">
        <v>2587</v>
      </c>
      <c r="B1362" t="s" s="33">
        <v>85</v>
      </c>
      <c r="C1362" t="s" s="32">
        <v>81</v>
      </c>
      <c r="D1362" t="s" s="33">
        <v>17</v>
      </c>
      <c r="E1362" s="36">
        <v>264.32</v>
      </c>
      <c r="F1362" s="12"/>
      <c r="G1362" s="14">
        <v>63.4316638328881</v>
      </c>
      <c r="H1362" s="14">
        <v>117.372118856773</v>
      </c>
      <c r="I1362" s="14">
        <v>83.5162173103392</v>
      </c>
      <c r="J1362" s="14">
        <v>264.32</v>
      </c>
      <c r="K1362" s="12"/>
      <c r="L1362" s="34">
        <v>0.53407697124499</v>
      </c>
      <c r="M1362" s="35">
        <v>44.6040883909443</v>
      </c>
      <c r="N1362" s="14">
        <v>128.120305701284</v>
      </c>
      <c r="O1362" s="14">
        <v>308.924088390944</v>
      </c>
      <c r="P1362" s="15">
        <v>0.168750334408839</v>
      </c>
      <c r="Q1362" s="14">
        <f>IF(G1362=0,0,G1362*$U$3)</f>
        <v>66.60324702453249</v>
      </c>
      <c r="R1362" s="14">
        <f>IF(H1362=0,0,H1362*$U$3)</f>
        <v>123.240724799612</v>
      </c>
      <c r="S1362" s="14">
        <f>IF(N1362=0,0,N1362*$U$3)</f>
        <v>134.526320986348</v>
      </c>
      <c r="T1362" s="14">
        <f>SUM(Q1362:S1362)</f>
        <v>324.370292810493</v>
      </c>
      <c r="U1362" s="14">
        <f>IF(O1362=0,0,O1362*$U$3)</f>
        <v>324.370292810491</v>
      </c>
      <c r="V1362" s="37"/>
    </row>
    <row r="1363" ht="21" customHeight="1">
      <c r="A1363" t="s" s="32">
        <v>2588</v>
      </c>
      <c r="B1363" t="s" s="33">
        <v>80</v>
      </c>
      <c r="C1363" t="s" s="32">
        <v>81</v>
      </c>
      <c r="D1363" t="s" s="33">
        <v>17</v>
      </c>
      <c r="E1363" s="36">
        <v>268.46</v>
      </c>
      <c r="F1363" s="12"/>
      <c r="G1363" s="14">
        <v>24.8996141735422</v>
      </c>
      <c r="H1363" s="14">
        <v>143.266409183307</v>
      </c>
      <c r="I1363" s="14">
        <v>100.293976643150</v>
      </c>
      <c r="J1363" s="14">
        <v>268.46</v>
      </c>
      <c r="K1363" s="12"/>
      <c r="L1363" s="34">
        <v>0.53407697124499</v>
      </c>
      <c r="M1363" s="35">
        <v>53.5647032796895</v>
      </c>
      <c r="N1363" s="14">
        <v>153.858679922840</v>
      </c>
      <c r="O1363" s="14">
        <v>322.024703279690</v>
      </c>
      <c r="P1363" s="15">
        <v>0.199525826118191</v>
      </c>
      <c r="Q1363" s="14">
        <f>IF(G1363=0,0,G1363*$U$3)</f>
        <v>26.1445948822193</v>
      </c>
      <c r="R1363" s="14">
        <f>IF(H1363=0,0,H1363*$U$3)</f>
        <v>150.429729642472</v>
      </c>
      <c r="S1363" s="14">
        <f>IF(N1363=0,0,N1363*$U$3)</f>
        <v>161.551613918982</v>
      </c>
      <c r="T1363" s="14">
        <f>SUM(Q1363:S1363)</f>
        <v>338.125938443673</v>
      </c>
      <c r="U1363" s="14">
        <f>IF(O1363=0,0,O1363*$U$3)</f>
        <v>338.125938443675</v>
      </c>
      <c r="V1363" s="37"/>
    </row>
    <row r="1364" ht="21" customHeight="1">
      <c r="A1364" t="s" s="32">
        <v>2589</v>
      </c>
      <c r="B1364" t="s" s="33">
        <v>2590</v>
      </c>
      <c r="C1364" t="s" s="32">
        <v>81</v>
      </c>
      <c r="D1364" t="s" s="33">
        <v>17</v>
      </c>
      <c r="E1364" s="36">
        <v>276.54</v>
      </c>
      <c r="F1364" s="12"/>
      <c r="G1364" s="14">
        <v>0</v>
      </c>
      <c r="H1364" s="14">
        <v>254.850378424393</v>
      </c>
      <c r="I1364" s="14">
        <v>21.6896215756075</v>
      </c>
      <c r="J1364" s="14">
        <v>276.54</v>
      </c>
      <c r="K1364" s="12"/>
      <c r="L1364" s="34">
        <v>0.213726363309867</v>
      </c>
      <c r="M1364" s="35">
        <v>4.63564394092181</v>
      </c>
      <c r="N1364" s="14">
        <v>26.3252655165293</v>
      </c>
      <c r="O1364" s="14">
        <v>281.175643940922</v>
      </c>
      <c r="P1364" s="15">
        <v>0.016763014178498</v>
      </c>
      <c r="Q1364" s="14">
        <f>IF(G1364=0,0,G1364*$U$3)</f>
        <v>0</v>
      </c>
      <c r="R1364" s="14">
        <f>IF(H1364=0,0,H1364*$U$3)</f>
        <v>267.592897345613</v>
      </c>
      <c r="S1364" s="14">
        <f>IF(N1364=0,0,N1364*$U$3)</f>
        <v>27.6415287923558</v>
      </c>
      <c r="T1364" s="14">
        <f>SUM(Q1364:S1364)</f>
        <v>295.234426137969</v>
      </c>
      <c r="U1364" s="14">
        <f>IF(O1364=0,0,O1364*$U$3)</f>
        <v>295.234426137968</v>
      </c>
      <c r="V1364" s="37"/>
    </row>
    <row r="1365" ht="21" customHeight="1">
      <c r="A1365" t="s" s="32">
        <v>2591</v>
      </c>
      <c r="B1365" t="s" s="33">
        <v>2592</v>
      </c>
      <c r="C1365" t="s" s="32">
        <v>81</v>
      </c>
      <c r="D1365" t="s" s="33">
        <v>17</v>
      </c>
      <c r="E1365" s="36">
        <v>279.5</v>
      </c>
      <c r="F1365" s="12"/>
      <c r="G1365" s="14">
        <v>272.159660809311</v>
      </c>
      <c r="H1365" s="14">
        <v>7.34033919068949</v>
      </c>
      <c r="I1365" s="14">
        <v>0</v>
      </c>
      <c r="J1365" s="14">
        <v>279.5</v>
      </c>
      <c r="K1365" s="12"/>
      <c r="L1365" s="34">
        <v>0</v>
      </c>
      <c r="M1365" s="35">
        <v>0</v>
      </c>
      <c r="N1365" s="14">
        <v>0</v>
      </c>
      <c r="O1365" s="14">
        <v>279.5</v>
      </c>
      <c r="P1365" s="15">
        <v>0</v>
      </c>
      <c r="Q1365" s="14">
        <f>IF(G1365=0,0,G1365*$U$3)</f>
        <v>285.767643849777</v>
      </c>
      <c r="R1365" s="14">
        <f>IF(H1365=0,0,H1365*$U$3)</f>
        <v>7.70735615022396</v>
      </c>
      <c r="S1365" s="14">
        <f>IF(N1365=0,0,N1365*$U$3)</f>
        <v>0</v>
      </c>
      <c r="T1365" s="14">
        <f>SUM(Q1365:S1365)</f>
        <v>293.475000000001</v>
      </c>
      <c r="U1365" s="14">
        <f>IF(O1365=0,0,O1365*$U$3)</f>
        <v>293.475</v>
      </c>
      <c r="V1365" s="37"/>
    </row>
    <row r="1366" ht="31.5" customHeight="1">
      <c r="A1366" t="s" s="32">
        <v>2593</v>
      </c>
      <c r="B1366" t="s" s="33">
        <v>2594</v>
      </c>
      <c r="C1366" t="s" s="32">
        <v>81</v>
      </c>
      <c r="D1366" t="s" s="33">
        <v>17</v>
      </c>
      <c r="E1366" s="36">
        <v>283.93</v>
      </c>
      <c r="F1366" s="12"/>
      <c r="G1366" s="14">
        <v>23.4120535142265</v>
      </c>
      <c r="H1366" s="14">
        <v>68.65252986621439</v>
      </c>
      <c r="I1366" s="14">
        <v>191.865416619559</v>
      </c>
      <c r="J1366" s="14">
        <v>283.93</v>
      </c>
      <c r="K1366" s="12"/>
      <c r="L1366" s="34">
        <v>0.706902029145585</v>
      </c>
      <c r="M1366" s="35">
        <v>135.630052331229</v>
      </c>
      <c r="N1366" s="14">
        <v>327.495468950788</v>
      </c>
      <c r="O1366" s="14">
        <v>419.560052331229</v>
      </c>
      <c r="P1366" s="15">
        <v>0.477688346885603</v>
      </c>
      <c r="Q1366" s="14">
        <f>IF(G1366=0,0,G1366*$U$3)</f>
        <v>24.5826561899378</v>
      </c>
      <c r="R1366" s="14">
        <f>IF(H1366=0,0,H1366*$U$3)</f>
        <v>72.0851563595251</v>
      </c>
      <c r="S1366" s="14">
        <f>IF(N1366=0,0,N1366*$U$3)</f>
        <v>343.870242398327</v>
      </c>
      <c r="T1366" s="14">
        <f>SUM(Q1366:S1366)</f>
        <v>440.538054947790</v>
      </c>
      <c r="U1366" s="14">
        <f>IF(O1366=0,0,O1366*$U$3)</f>
        <v>440.538054947790</v>
      </c>
      <c r="V1366" s="37"/>
    </row>
    <row r="1367" ht="31.5" customHeight="1">
      <c r="A1367" t="s" s="32">
        <v>2595</v>
      </c>
      <c r="B1367" t="s" s="33">
        <v>2594</v>
      </c>
      <c r="C1367" t="s" s="32">
        <v>81</v>
      </c>
      <c r="D1367" t="s" s="33">
        <v>17</v>
      </c>
      <c r="E1367" s="36">
        <v>283.93</v>
      </c>
      <c r="F1367" s="12"/>
      <c r="G1367" s="14">
        <v>23.4120535142265</v>
      </c>
      <c r="H1367" s="14">
        <v>68.65252986621439</v>
      </c>
      <c r="I1367" s="14">
        <v>191.865416619559</v>
      </c>
      <c r="J1367" s="14">
        <v>283.93</v>
      </c>
      <c r="K1367" s="12"/>
      <c r="L1367" s="34">
        <v>0.706902029145585</v>
      </c>
      <c r="M1367" s="35">
        <v>135.630052331229</v>
      </c>
      <c r="N1367" s="14">
        <v>327.495468950788</v>
      </c>
      <c r="O1367" s="14">
        <v>419.560052331229</v>
      </c>
      <c r="P1367" s="15">
        <v>0.477688346885603</v>
      </c>
      <c r="Q1367" s="14">
        <f>IF(G1367=0,0,G1367*$U$3)</f>
        <v>24.5826561899378</v>
      </c>
      <c r="R1367" s="14">
        <f>IF(H1367=0,0,H1367*$U$3)</f>
        <v>72.0851563595251</v>
      </c>
      <c r="S1367" s="14">
        <f>IF(N1367=0,0,N1367*$U$3)</f>
        <v>343.870242398327</v>
      </c>
      <c r="T1367" s="14">
        <f>SUM(Q1367:S1367)</f>
        <v>440.538054947790</v>
      </c>
      <c r="U1367" s="14">
        <f>IF(O1367=0,0,O1367*$U$3)</f>
        <v>440.538054947790</v>
      </c>
      <c r="V1367" s="37"/>
    </row>
    <row r="1368" ht="21" customHeight="1">
      <c r="A1368" t="s" s="32">
        <v>2596</v>
      </c>
      <c r="B1368" t="s" s="33">
        <v>2597</v>
      </c>
      <c r="C1368" t="s" s="32">
        <v>81</v>
      </c>
      <c r="D1368" t="s" s="33">
        <v>17</v>
      </c>
      <c r="E1368" s="36">
        <v>291.97</v>
      </c>
      <c r="F1368" s="12"/>
      <c r="G1368" s="14">
        <v>0</v>
      </c>
      <c r="H1368" s="14">
        <v>204.141452026680</v>
      </c>
      <c r="I1368" s="14">
        <v>87.8285479733197</v>
      </c>
      <c r="J1368" s="14">
        <v>291.97</v>
      </c>
      <c r="K1368" s="12"/>
      <c r="L1368" s="34">
        <v>0.6803165713270189</v>
      </c>
      <c r="M1368" s="35">
        <v>59.7512166218394</v>
      </c>
      <c r="N1368" s="14">
        <v>147.579764595159</v>
      </c>
      <c r="O1368" s="14">
        <v>351.721216621840</v>
      </c>
      <c r="P1368" s="15">
        <v>0.204648479713119</v>
      </c>
      <c r="Q1368" s="14">
        <f>IF(G1368=0,0,G1368*$U$3)</f>
        <v>0</v>
      </c>
      <c r="R1368" s="14">
        <f>IF(H1368=0,0,H1368*$U$3)</f>
        <v>214.348524628014</v>
      </c>
      <c r="S1368" s="14">
        <f>IF(N1368=0,0,N1368*$U$3)</f>
        <v>154.958752824917</v>
      </c>
      <c r="T1368" s="14">
        <f>SUM(Q1368:S1368)</f>
        <v>369.307277452931</v>
      </c>
      <c r="U1368" s="14">
        <f>IF(O1368=0,0,O1368*$U$3)</f>
        <v>369.307277452932</v>
      </c>
      <c r="V1368" s="37"/>
    </row>
    <row r="1369" ht="21" customHeight="1">
      <c r="A1369" t="s" s="32">
        <v>2598</v>
      </c>
      <c r="B1369" t="s" s="33">
        <v>85</v>
      </c>
      <c r="C1369" t="s" s="32">
        <v>81</v>
      </c>
      <c r="D1369" t="s" s="33">
        <v>17</v>
      </c>
      <c r="E1369" s="36">
        <v>299.49</v>
      </c>
      <c r="F1369" s="12"/>
      <c r="G1369" s="14">
        <v>49.1570638465111</v>
      </c>
      <c r="H1369" s="14">
        <v>174.928097466862</v>
      </c>
      <c r="I1369" s="14">
        <v>75.4048386866269</v>
      </c>
      <c r="J1369" s="14">
        <v>299.49</v>
      </c>
      <c r="K1369" s="12"/>
      <c r="L1369" s="34">
        <v>0.53407697124499</v>
      </c>
      <c r="M1369" s="35">
        <v>40.2719878629707</v>
      </c>
      <c r="N1369" s="14">
        <v>115.676826549598</v>
      </c>
      <c r="O1369" s="14">
        <v>339.761987862971</v>
      </c>
      <c r="P1369" s="15">
        <v>0.134468556088586</v>
      </c>
      <c r="Q1369" s="14">
        <f>IF(G1369=0,0,G1369*$U$3)</f>
        <v>51.6149170388367</v>
      </c>
      <c r="R1369" s="14">
        <f>IF(H1369=0,0,H1369*$U$3)</f>
        <v>183.674502340205</v>
      </c>
      <c r="S1369" s="14">
        <f>IF(N1369=0,0,N1369*$U$3)</f>
        <v>121.460667877078</v>
      </c>
      <c r="T1369" s="14">
        <f>SUM(Q1369:S1369)</f>
        <v>356.750087256120</v>
      </c>
      <c r="U1369" s="14">
        <f>IF(O1369=0,0,O1369*$U$3)</f>
        <v>356.750087256120</v>
      </c>
      <c r="V1369" s="37"/>
    </row>
    <row r="1370" ht="21" customHeight="1">
      <c r="A1370" t="s" s="32">
        <v>2599</v>
      </c>
      <c r="B1370" t="s" s="33">
        <v>2600</v>
      </c>
      <c r="C1370" t="s" s="32">
        <v>81</v>
      </c>
      <c r="D1370" t="s" s="33">
        <v>17</v>
      </c>
      <c r="E1370" s="36">
        <v>305.71</v>
      </c>
      <c r="F1370" s="12"/>
      <c r="G1370" s="14">
        <v>297.674292114382</v>
      </c>
      <c r="H1370" s="14">
        <v>8.03570788561828</v>
      </c>
      <c r="I1370" s="14">
        <v>0</v>
      </c>
      <c r="J1370" s="14">
        <v>305.71</v>
      </c>
      <c r="K1370" s="12"/>
      <c r="L1370" s="34">
        <v>0</v>
      </c>
      <c r="M1370" s="35">
        <v>0</v>
      </c>
      <c r="N1370" s="14">
        <v>0</v>
      </c>
      <c r="O1370" s="14">
        <v>305.71</v>
      </c>
      <c r="P1370" s="15">
        <v>0</v>
      </c>
      <c r="Q1370" s="14">
        <f>IF(G1370=0,0,G1370*$U$3)</f>
        <v>312.558006720101</v>
      </c>
      <c r="R1370" s="14">
        <f>IF(H1370=0,0,H1370*$U$3)</f>
        <v>8.43749327989919</v>
      </c>
      <c r="S1370" s="14">
        <f>IF(N1370=0,0,N1370*$U$3)</f>
        <v>0</v>
      </c>
      <c r="T1370" s="14">
        <f>SUM(Q1370:S1370)</f>
        <v>320.9955</v>
      </c>
      <c r="U1370" s="14">
        <f>IF(O1370=0,0,O1370*$U$3)</f>
        <v>320.9955</v>
      </c>
      <c r="V1370" s="37"/>
    </row>
    <row r="1371" ht="31.5" customHeight="1">
      <c r="A1371" t="s" s="32">
        <v>2601</v>
      </c>
      <c r="B1371" t="s" s="33">
        <v>2602</v>
      </c>
      <c r="C1371" t="s" s="32">
        <v>81</v>
      </c>
      <c r="D1371" t="s" s="33">
        <v>17</v>
      </c>
      <c r="E1371" s="36">
        <v>308.14</v>
      </c>
      <c r="F1371" s="12"/>
      <c r="G1371" s="14">
        <v>6.20602819640253</v>
      </c>
      <c r="H1371" s="14">
        <v>134.553111327175</v>
      </c>
      <c r="I1371" s="14">
        <v>167.380860476422</v>
      </c>
      <c r="J1371" s="14">
        <v>308.14</v>
      </c>
      <c r="K1371" s="12"/>
      <c r="L1371" s="34">
        <v>0.439779308265897</v>
      </c>
      <c r="M1371" s="35">
        <v>73.6106390372714</v>
      </c>
      <c r="N1371" s="14">
        <v>240.991499513693</v>
      </c>
      <c r="O1371" s="14">
        <v>381.750639037271</v>
      </c>
      <c r="P1371" s="15">
        <v>0.238886996291528</v>
      </c>
      <c r="Q1371" s="14">
        <f>IF(G1371=0,0,G1371*$U$3)</f>
        <v>6.51632960622266</v>
      </c>
      <c r="R1371" s="14">
        <f>IF(H1371=0,0,H1371*$U$3)</f>
        <v>141.280766893534</v>
      </c>
      <c r="S1371" s="14">
        <f>IF(N1371=0,0,N1371*$U$3)</f>
        <v>253.041074489378</v>
      </c>
      <c r="T1371" s="14">
        <f>SUM(Q1371:S1371)</f>
        <v>400.838170989135</v>
      </c>
      <c r="U1371" s="14">
        <f>IF(O1371=0,0,O1371*$U$3)</f>
        <v>400.838170989135</v>
      </c>
      <c r="V1371" s="37"/>
    </row>
    <row r="1372" ht="21" customHeight="1">
      <c r="A1372" t="s" s="32">
        <v>2603</v>
      </c>
      <c r="B1372" t="s" s="33">
        <v>2604</v>
      </c>
      <c r="C1372" t="s" s="32">
        <v>81</v>
      </c>
      <c r="D1372" t="s" s="33">
        <v>17</v>
      </c>
      <c r="E1372" s="36">
        <v>314.44</v>
      </c>
      <c r="F1372" s="12"/>
      <c r="G1372" s="14">
        <v>306.179342544069</v>
      </c>
      <c r="H1372" s="14">
        <v>8.260657455931399</v>
      </c>
      <c r="I1372" s="14">
        <v>0</v>
      </c>
      <c r="J1372" s="14">
        <v>314.44</v>
      </c>
      <c r="K1372" s="12"/>
      <c r="L1372" s="34">
        <v>0</v>
      </c>
      <c r="M1372" s="35">
        <v>0</v>
      </c>
      <c r="N1372" s="14">
        <v>0</v>
      </c>
      <c r="O1372" s="14">
        <v>314.44</v>
      </c>
      <c r="P1372" s="15">
        <v>0</v>
      </c>
      <c r="Q1372" s="14">
        <f>IF(G1372=0,0,G1372*$U$3)</f>
        <v>321.488309671272</v>
      </c>
      <c r="R1372" s="14">
        <f>IF(H1372=0,0,H1372*$U$3)</f>
        <v>8.67369032872797</v>
      </c>
      <c r="S1372" s="14">
        <f>IF(N1372=0,0,N1372*$U$3)</f>
        <v>0</v>
      </c>
      <c r="T1372" s="14">
        <f>SUM(Q1372:S1372)</f>
        <v>330.162</v>
      </c>
      <c r="U1372" s="14">
        <f>IF(O1372=0,0,O1372*$U$3)</f>
        <v>330.162</v>
      </c>
      <c r="V1372" s="37"/>
    </row>
    <row r="1373" ht="73.5" customHeight="1">
      <c r="A1373" t="s" s="32">
        <v>2605</v>
      </c>
      <c r="B1373" t="s" s="33">
        <v>2606</v>
      </c>
      <c r="C1373" t="s" s="32">
        <v>81</v>
      </c>
      <c r="D1373" t="s" s="33">
        <v>17</v>
      </c>
      <c r="E1373" s="36">
        <v>325.33</v>
      </c>
      <c r="F1373" s="12"/>
      <c r="G1373" s="14">
        <v>0</v>
      </c>
      <c r="H1373" s="14">
        <v>325.33</v>
      </c>
      <c r="I1373" s="14">
        <v>0</v>
      </c>
      <c r="J1373" s="14">
        <v>325.33</v>
      </c>
      <c r="K1373" s="12"/>
      <c r="L1373" s="34">
        <v>0</v>
      </c>
      <c r="M1373" s="35">
        <v>0</v>
      </c>
      <c r="N1373" s="14">
        <v>0</v>
      </c>
      <c r="O1373" s="14">
        <v>325.33</v>
      </c>
      <c r="P1373" s="15">
        <v>0</v>
      </c>
      <c r="Q1373" s="14">
        <f>IF(G1373=0,0,G1373*$U$3)</f>
        <v>0</v>
      </c>
      <c r="R1373" s="14">
        <f>IF(H1373=0,0,H1373*$U$3)</f>
        <v>341.5965</v>
      </c>
      <c r="S1373" s="14">
        <f>IF(N1373=0,0,N1373*$U$3)</f>
        <v>0</v>
      </c>
      <c r="T1373" s="14">
        <f>SUM(Q1373:S1373)</f>
        <v>341.5965</v>
      </c>
      <c r="U1373" s="14">
        <f>IF(O1373=0,0,O1373*$U$3)</f>
        <v>341.5965</v>
      </c>
      <c r="V1373" s="37"/>
    </row>
    <row r="1374" ht="21" customHeight="1">
      <c r="A1374" t="s" s="32">
        <v>2607</v>
      </c>
      <c r="B1374" t="s" s="33">
        <v>83</v>
      </c>
      <c r="C1374" t="s" s="32">
        <v>81</v>
      </c>
      <c r="D1374" t="s" s="33">
        <v>17</v>
      </c>
      <c r="E1374" s="36">
        <v>328.81</v>
      </c>
      <c r="F1374" s="12"/>
      <c r="G1374" s="14">
        <v>24.8996345471704</v>
      </c>
      <c r="H1374" s="14">
        <v>166.882123075922</v>
      </c>
      <c r="I1374" s="14">
        <v>137.028242376908</v>
      </c>
      <c r="J1374" s="14">
        <v>328.81</v>
      </c>
      <c r="K1374" s="12"/>
      <c r="L1374" s="34">
        <v>0.53407697124499</v>
      </c>
      <c r="M1374" s="35">
        <v>73.18362866368329</v>
      </c>
      <c r="N1374" s="14">
        <v>210.211871040591</v>
      </c>
      <c r="O1374" s="14">
        <v>401.993628663683</v>
      </c>
      <c r="P1374" s="15">
        <v>0.222571176861055</v>
      </c>
      <c r="Q1374" s="14">
        <f>IF(G1374=0,0,G1374*$U$3)</f>
        <v>26.1446162745289</v>
      </c>
      <c r="R1374" s="14">
        <f>IF(H1374=0,0,H1374*$U$3)</f>
        <v>175.226229229718</v>
      </c>
      <c r="S1374" s="14">
        <f>IF(N1374=0,0,N1374*$U$3)</f>
        <v>220.722464592621</v>
      </c>
      <c r="T1374" s="14">
        <f>SUM(Q1374:S1374)</f>
        <v>422.093310096868</v>
      </c>
      <c r="U1374" s="14">
        <f>IF(O1374=0,0,O1374*$U$3)</f>
        <v>422.093310096867</v>
      </c>
      <c r="V1374" s="37"/>
    </row>
    <row r="1375" ht="21" customHeight="1">
      <c r="A1375" t="s" s="32">
        <v>2608</v>
      </c>
      <c r="B1375" t="s" s="33">
        <v>2609</v>
      </c>
      <c r="C1375" t="s" s="32">
        <v>81</v>
      </c>
      <c r="D1375" t="s" s="33">
        <v>17</v>
      </c>
      <c r="E1375" s="36">
        <v>332.41</v>
      </c>
      <c r="F1375" s="12"/>
      <c r="G1375" s="14">
        <v>-0.0107001223201509</v>
      </c>
      <c r="H1375" s="14">
        <v>314.401694135067</v>
      </c>
      <c r="I1375" s="14">
        <v>18.0190059872529</v>
      </c>
      <c r="J1375" s="14">
        <v>332.41</v>
      </c>
      <c r="K1375" s="12"/>
      <c r="L1375" s="34">
        <v>0.172873211033297</v>
      </c>
      <c r="M1375" s="35">
        <v>3.11500342464462</v>
      </c>
      <c r="N1375" s="14">
        <v>21.1340094118976</v>
      </c>
      <c r="O1375" s="14">
        <v>335.525003424645</v>
      </c>
      <c r="P1375" s="15">
        <v>0.009370967854892109</v>
      </c>
      <c r="Q1375" s="14">
        <f>IF(G1375=0,0,G1375*$U$3)</f>
        <v>-0.0112351284361584</v>
      </c>
      <c r="R1375" s="14">
        <f>IF(H1375=0,0,H1375*$U$3)</f>
        <v>330.121778841820</v>
      </c>
      <c r="S1375" s="14">
        <f>IF(N1375=0,0,N1375*$U$3)</f>
        <v>22.1907098824925</v>
      </c>
      <c r="T1375" s="14">
        <f>SUM(Q1375:S1375)</f>
        <v>352.301253595876</v>
      </c>
      <c r="U1375" s="14">
        <f>IF(O1375=0,0,O1375*$U$3)</f>
        <v>352.301253595877</v>
      </c>
      <c r="V1375" s="37"/>
    </row>
    <row r="1376" ht="21" customHeight="1">
      <c r="A1376" t="s" s="32">
        <v>2610</v>
      </c>
      <c r="B1376" t="s" s="33">
        <v>2611</v>
      </c>
      <c r="C1376" t="s" s="32">
        <v>81</v>
      </c>
      <c r="D1376" t="s" s="33">
        <v>17</v>
      </c>
      <c r="E1376" s="36">
        <v>339.99</v>
      </c>
      <c r="F1376" s="12"/>
      <c r="G1376" s="14">
        <v>0</v>
      </c>
      <c r="H1376" s="14">
        <v>315.240303077988</v>
      </c>
      <c r="I1376" s="14">
        <v>24.7496969220117</v>
      </c>
      <c r="J1376" s="14">
        <v>339.99</v>
      </c>
      <c r="K1376" s="12"/>
      <c r="L1376" s="34">
        <v>0.0334887513961037</v>
      </c>
      <c r="M1376" s="35">
        <v>0.828836447350164</v>
      </c>
      <c r="N1376" s="14">
        <v>25.5785333693619</v>
      </c>
      <c r="O1376" s="14">
        <v>340.818836447350</v>
      </c>
      <c r="P1376" s="15">
        <v>0.00243782595767583</v>
      </c>
      <c r="Q1376" s="14">
        <f>IF(G1376=0,0,G1376*$U$3)</f>
        <v>0</v>
      </c>
      <c r="R1376" s="14">
        <f>IF(H1376=0,0,H1376*$U$3)</f>
        <v>331.002318231887</v>
      </c>
      <c r="S1376" s="14">
        <f>IF(N1376=0,0,N1376*$U$3)</f>
        <v>26.857460037830</v>
      </c>
      <c r="T1376" s="14">
        <f>SUM(Q1376:S1376)</f>
        <v>357.859778269717</v>
      </c>
      <c r="U1376" s="14">
        <f>IF(O1376=0,0,O1376*$U$3)</f>
        <v>357.859778269718</v>
      </c>
      <c r="V1376" s="37"/>
    </row>
    <row r="1377" ht="21" customHeight="1">
      <c r="A1377" t="s" s="32">
        <v>2612</v>
      </c>
      <c r="B1377" t="s" s="33">
        <v>2613</v>
      </c>
      <c r="C1377" t="s" s="32">
        <v>81</v>
      </c>
      <c r="D1377" t="s" s="33">
        <v>17</v>
      </c>
      <c r="E1377" s="36">
        <v>339.99</v>
      </c>
      <c r="F1377" s="12"/>
      <c r="G1377" s="14">
        <v>0</v>
      </c>
      <c r="H1377" s="14">
        <v>315.240303077988</v>
      </c>
      <c r="I1377" s="14">
        <v>24.7496969220117</v>
      </c>
      <c r="J1377" s="14">
        <v>339.99</v>
      </c>
      <c r="K1377" s="12"/>
      <c r="L1377" s="34">
        <v>0.0334887513961037</v>
      </c>
      <c r="M1377" s="35">
        <v>0.828836447350164</v>
      </c>
      <c r="N1377" s="14">
        <v>25.5785333693619</v>
      </c>
      <c r="O1377" s="14">
        <v>340.818836447350</v>
      </c>
      <c r="P1377" s="15">
        <v>0.00243782595767583</v>
      </c>
      <c r="Q1377" s="14">
        <f>IF(G1377=0,0,G1377*$U$3)</f>
        <v>0</v>
      </c>
      <c r="R1377" s="14">
        <f>IF(H1377=0,0,H1377*$U$3)</f>
        <v>331.002318231887</v>
      </c>
      <c r="S1377" s="14">
        <f>IF(N1377=0,0,N1377*$U$3)</f>
        <v>26.857460037830</v>
      </c>
      <c r="T1377" s="14">
        <f>SUM(Q1377:S1377)</f>
        <v>357.859778269717</v>
      </c>
      <c r="U1377" s="14">
        <f>IF(O1377=0,0,O1377*$U$3)</f>
        <v>357.859778269718</v>
      </c>
      <c r="V1377" s="37"/>
    </row>
    <row r="1378" ht="21" customHeight="1">
      <c r="A1378" t="s" s="32">
        <v>2614</v>
      </c>
      <c r="B1378" t="s" s="33">
        <v>2580</v>
      </c>
      <c r="C1378" t="s" s="32">
        <v>81</v>
      </c>
      <c r="D1378" t="s" s="33">
        <v>17</v>
      </c>
      <c r="E1378" s="36">
        <v>348.97</v>
      </c>
      <c r="F1378" s="12"/>
      <c r="G1378" s="14">
        <v>16.7134095787085</v>
      </c>
      <c r="H1378" s="14">
        <v>121.990769914761</v>
      </c>
      <c r="I1378" s="14">
        <v>210.265820506531</v>
      </c>
      <c r="J1378" s="14">
        <v>348.97</v>
      </c>
      <c r="K1378" s="12"/>
      <c r="L1378" s="34">
        <v>0.439779308265897</v>
      </c>
      <c r="M1378" s="35">
        <v>92.4705570943233</v>
      </c>
      <c r="N1378" s="14">
        <v>302.736377600854</v>
      </c>
      <c r="O1378" s="14">
        <v>441.440557094323</v>
      </c>
      <c r="P1378" s="15">
        <v>0.264981394086378</v>
      </c>
      <c r="Q1378" s="14">
        <f>IF(G1378=0,0,G1378*$U$3)</f>
        <v>17.5490800576439</v>
      </c>
      <c r="R1378" s="14">
        <f>IF(H1378=0,0,H1378*$U$3)</f>
        <v>128.090308410499</v>
      </c>
      <c r="S1378" s="14">
        <f>IF(N1378=0,0,N1378*$U$3)</f>
        <v>317.873196480897</v>
      </c>
      <c r="T1378" s="14">
        <f>SUM(Q1378:S1378)</f>
        <v>463.512584949040</v>
      </c>
      <c r="U1378" s="14">
        <f>IF(O1378=0,0,O1378*$U$3)</f>
        <v>463.512584949039</v>
      </c>
      <c r="V1378" s="37"/>
    </row>
    <row r="1379" ht="31.5" customHeight="1">
      <c r="A1379" t="s" s="32">
        <v>2615</v>
      </c>
      <c r="B1379" t="s" s="33">
        <v>2616</v>
      </c>
      <c r="C1379" t="s" s="32">
        <v>81</v>
      </c>
      <c r="D1379" t="s" s="33">
        <v>17</v>
      </c>
      <c r="E1379" s="36">
        <v>351.51</v>
      </c>
      <c r="F1379" s="12"/>
      <c r="G1379" s="14">
        <v>6.19537578764727</v>
      </c>
      <c r="H1379" s="14">
        <v>161.668277678001</v>
      </c>
      <c r="I1379" s="14">
        <v>183.646346534352</v>
      </c>
      <c r="J1379" s="14">
        <v>351.51</v>
      </c>
      <c r="K1379" s="12"/>
      <c r="L1379" s="34">
        <v>0.439779308265897</v>
      </c>
      <c r="M1379" s="35">
        <v>80.76386324443649</v>
      </c>
      <c r="N1379" s="14">
        <v>264.410209778788</v>
      </c>
      <c r="O1379" s="14">
        <v>432.273863244436</v>
      </c>
      <c r="P1379" s="15">
        <v>0.22976263333742</v>
      </c>
      <c r="Q1379" s="14">
        <f>IF(G1379=0,0,G1379*$U$3)</f>
        <v>6.50514457702963</v>
      </c>
      <c r="R1379" s="14">
        <f>IF(H1379=0,0,H1379*$U$3)</f>
        <v>169.751691561901</v>
      </c>
      <c r="S1379" s="14">
        <f>IF(N1379=0,0,N1379*$U$3)</f>
        <v>277.630720267727</v>
      </c>
      <c r="T1379" s="14">
        <f>SUM(Q1379:S1379)</f>
        <v>453.887556406658</v>
      </c>
      <c r="U1379" s="14">
        <f>IF(O1379=0,0,O1379*$U$3)</f>
        <v>453.887556406658</v>
      </c>
      <c r="V1379" s="37"/>
    </row>
    <row r="1380" ht="31.5" customHeight="1">
      <c r="A1380" t="s" s="32">
        <v>2617</v>
      </c>
      <c r="B1380" t="s" s="33">
        <v>2618</v>
      </c>
      <c r="C1380" t="s" s="32">
        <v>81</v>
      </c>
      <c r="D1380" t="s" s="33">
        <v>17</v>
      </c>
      <c r="E1380" s="36">
        <v>360</v>
      </c>
      <c r="F1380" s="12"/>
      <c r="G1380" s="14">
        <v>174.403756984901</v>
      </c>
      <c r="H1380" s="14">
        <v>81.1080727618595</v>
      </c>
      <c r="I1380" s="14">
        <v>104.488170253240</v>
      </c>
      <c r="J1380" s="14">
        <v>360</v>
      </c>
      <c r="K1380" s="12"/>
      <c r="L1380" s="34">
        <v>0.29285618349217</v>
      </c>
      <c r="M1380" s="35">
        <v>30.6000067604439</v>
      </c>
      <c r="N1380" s="14">
        <v>135.088177013684</v>
      </c>
      <c r="O1380" s="14">
        <v>390.600006760444</v>
      </c>
      <c r="P1380" s="15">
        <v>0.08500001877901101</v>
      </c>
      <c r="Q1380" s="14">
        <f>IF(G1380=0,0,G1380*$U$3)</f>
        <v>183.123944834146</v>
      </c>
      <c r="R1380" s="14">
        <f>IF(H1380=0,0,H1380*$U$3)</f>
        <v>85.1634763999525</v>
      </c>
      <c r="S1380" s="14">
        <f>IF(N1380=0,0,N1380*$U$3)</f>
        <v>141.842585864368</v>
      </c>
      <c r="T1380" s="14">
        <f>SUM(Q1380:S1380)</f>
        <v>410.130007098467</v>
      </c>
      <c r="U1380" s="14">
        <f>IF(O1380=0,0,O1380*$U$3)</f>
        <v>410.130007098466</v>
      </c>
      <c r="V1380" s="37"/>
    </row>
    <row r="1381" ht="31.5" customHeight="1">
      <c r="A1381" t="s" s="32">
        <v>2619</v>
      </c>
      <c r="B1381" t="s" s="33">
        <v>2620</v>
      </c>
      <c r="C1381" t="s" s="32">
        <v>81</v>
      </c>
      <c r="D1381" t="s" s="33">
        <v>17</v>
      </c>
      <c r="E1381" s="36">
        <v>362.26</v>
      </c>
      <c r="F1381" s="12"/>
      <c r="G1381" s="14">
        <v>37.1290819943289</v>
      </c>
      <c r="H1381" s="14">
        <v>98.77191812381849</v>
      </c>
      <c r="I1381" s="14">
        <v>226.358999881853</v>
      </c>
      <c r="J1381" s="14">
        <v>362.26</v>
      </c>
      <c r="K1381" s="12"/>
      <c r="L1381" s="34">
        <v>0.706902029145585</v>
      </c>
      <c r="M1381" s="35">
        <v>160.013636331847</v>
      </c>
      <c r="N1381" s="14">
        <v>386.372636213699</v>
      </c>
      <c r="O1381" s="14">
        <v>522.273636331847</v>
      </c>
      <c r="P1381" s="15">
        <v>0.441709369877565</v>
      </c>
      <c r="Q1381" s="14">
        <f>IF(G1381=0,0,G1381*$U$3)</f>
        <v>38.9855360940453</v>
      </c>
      <c r="R1381" s="14">
        <f>IF(H1381=0,0,H1381*$U$3)</f>
        <v>103.710514030009</v>
      </c>
      <c r="S1381" s="14">
        <f>IF(N1381=0,0,N1381*$U$3)</f>
        <v>405.691268024384</v>
      </c>
      <c r="T1381" s="14">
        <f>SUM(Q1381:S1381)</f>
        <v>548.387318148438</v>
      </c>
      <c r="U1381" s="14">
        <f>IF(O1381=0,0,O1381*$U$3)</f>
        <v>548.387318148439</v>
      </c>
      <c r="V1381" s="37"/>
    </row>
    <row r="1382" ht="31.5" customHeight="1">
      <c r="A1382" t="s" s="32">
        <v>2621</v>
      </c>
      <c r="B1382" t="s" s="33">
        <v>2620</v>
      </c>
      <c r="C1382" t="s" s="32">
        <v>81</v>
      </c>
      <c r="D1382" t="s" s="33">
        <v>17</v>
      </c>
      <c r="E1382" s="36">
        <v>362.26</v>
      </c>
      <c r="F1382" s="12"/>
      <c r="G1382" s="14">
        <v>37.086281899811</v>
      </c>
      <c r="H1382" s="14">
        <v>98.78261814744801</v>
      </c>
      <c r="I1382" s="14">
        <v>226.391099952741</v>
      </c>
      <c r="J1382" s="14">
        <v>362.26</v>
      </c>
      <c r="K1382" s="12"/>
      <c r="L1382" s="34">
        <v>0.706902029145585</v>
      </c>
      <c r="M1382" s="35">
        <v>160.036327937093</v>
      </c>
      <c r="N1382" s="14">
        <v>386.427427889835</v>
      </c>
      <c r="O1382" s="14">
        <v>522.296327937093</v>
      </c>
      <c r="P1382" s="15">
        <v>0.44177200888062</v>
      </c>
      <c r="Q1382" s="14">
        <f>IF(G1382=0,0,G1382*$U$3)</f>
        <v>38.9405959948016</v>
      </c>
      <c r="R1382" s="14">
        <f>IF(H1382=0,0,H1382*$U$3)</f>
        <v>103.721749054820</v>
      </c>
      <c r="S1382" s="14">
        <f>IF(N1382=0,0,N1382*$U$3)</f>
        <v>405.748799284327</v>
      </c>
      <c r="T1382" s="14">
        <f>SUM(Q1382:S1382)</f>
        <v>548.411144333949</v>
      </c>
      <c r="U1382" s="14">
        <f>IF(O1382=0,0,O1382*$U$3)</f>
        <v>548.411144333948</v>
      </c>
      <c r="V1382" s="37"/>
    </row>
    <row r="1383" ht="31.5" customHeight="1">
      <c r="A1383" t="s" s="32">
        <v>2622</v>
      </c>
      <c r="B1383" t="s" s="33">
        <v>2623</v>
      </c>
      <c r="C1383" t="s" s="32">
        <v>81</v>
      </c>
      <c r="D1383" t="s" s="33">
        <v>17</v>
      </c>
      <c r="E1383" s="36">
        <v>389.46</v>
      </c>
      <c r="F1383" s="12"/>
      <c r="G1383" s="14">
        <v>6.20602230891807</v>
      </c>
      <c r="H1383" s="14">
        <v>188.770078575746</v>
      </c>
      <c r="I1383" s="14">
        <v>194.483899115336</v>
      </c>
      <c r="J1383" s="14">
        <v>389.46</v>
      </c>
      <c r="K1383" s="12"/>
      <c r="L1383" s="34">
        <v>0.439779308265897</v>
      </c>
      <c r="M1383" s="35">
        <v>85.5299946217969</v>
      </c>
      <c r="N1383" s="14">
        <v>280.013893737133</v>
      </c>
      <c r="O1383" s="14">
        <v>474.989994621797</v>
      </c>
      <c r="P1383" s="15">
        <v>0.21961175633389</v>
      </c>
      <c r="Q1383" s="14">
        <f>IF(G1383=0,0,G1383*$U$3)</f>
        <v>6.51632342436397</v>
      </c>
      <c r="R1383" s="14">
        <f>IF(H1383=0,0,H1383*$U$3)</f>
        <v>198.208582504533</v>
      </c>
      <c r="S1383" s="14">
        <f>IF(N1383=0,0,N1383*$U$3)</f>
        <v>294.014588423990</v>
      </c>
      <c r="T1383" s="14">
        <f>SUM(Q1383:S1383)</f>
        <v>498.739494352887</v>
      </c>
      <c r="U1383" s="14">
        <f>IF(O1383=0,0,O1383*$U$3)</f>
        <v>498.739494352887</v>
      </c>
      <c r="V1383" s="37"/>
    </row>
    <row r="1384" ht="21" customHeight="1">
      <c r="A1384" t="s" s="32">
        <v>2624</v>
      </c>
      <c r="B1384" t="s" s="33">
        <v>85</v>
      </c>
      <c r="C1384" t="s" s="32">
        <v>81</v>
      </c>
      <c r="D1384" t="s" s="33">
        <v>17</v>
      </c>
      <c r="E1384" s="36">
        <v>414.46</v>
      </c>
      <c r="F1384" s="12"/>
      <c r="G1384" s="14">
        <v>24.8992724737956</v>
      </c>
      <c r="H1384" s="14">
        <v>215.811528373006</v>
      </c>
      <c r="I1384" s="14">
        <v>173.749199153199</v>
      </c>
      <c r="J1384" s="14">
        <v>414.46</v>
      </c>
      <c r="K1384" s="12"/>
      <c r="L1384" s="34">
        <v>0.53407697124499</v>
      </c>
      <c r="M1384" s="35">
        <v>92.79544603998291</v>
      </c>
      <c r="N1384" s="14">
        <v>266.544645193182</v>
      </c>
      <c r="O1384" s="14">
        <v>507.255446039983</v>
      </c>
      <c r="P1384" s="15">
        <v>0.22389481744917</v>
      </c>
      <c r="Q1384" s="14">
        <f>IF(G1384=0,0,G1384*$U$3)</f>
        <v>26.1442360974854</v>
      </c>
      <c r="R1384" s="14">
        <f>IF(H1384=0,0,H1384*$U$3)</f>
        <v>226.602104791656</v>
      </c>
      <c r="S1384" s="14">
        <f>IF(N1384=0,0,N1384*$U$3)</f>
        <v>279.871877452841</v>
      </c>
      <c r="T1384" s="14">
        <f>SUM(Q1384:S1384)</f>
        <v>532.618218341982</v>
      </c>
      <c r="U1384" s="14">
        <f>IF(O1384=0,0,O1384*$U$3)</f>
        <v>532.618218341982</v>
      </c>
      <c r="V1384" s="37"/>
    </row>
    <row r="1385" ht="21" customHeight="1">
      <c r="A1385" t="s" s="32">
        <v>2625</v>
      </c>
      <c r="B1385" t="s" s="33">
        <v>2626</v>
      </c>
      <c r="C1385" t="s" s="32">
        <v>81</v>
      </c>
      <c r="D1385" t="s" s="33">
        <v>17</v>
      </c>
      <c r="E1385" s="36">
        <v>419.26</v>
      </c>
      <c r="F1385" s="12"/>
      <c r="G1385" s="14">
        <v>408.238950054871</v>
      </c>
      <c r="H1385" s="14">
        <v>11.0210499451293</v>
      </c>
      <c r="I1385" s="14">
        <v>0</v>
      </c>
      <c r="J1385" s="14">
        <v>419.26</v>
      </c>
      <c r="K1385" s="12"/>
      <c r="L1385" s="34">
        <v>0</v>
      </c>
      <c r="M1385" s="35">
        <v>0</v>
      </c>
      <c r="N1385" s="14">
        <v>0</v>
      </c>
      <c r="O1385" s="14">
        <v>419.26</v>
      </c>
      <c r="P1385" s="15">
        <v>0</v>
      </c>
      <c r="Q1385" s="14">
        <f>IF(G1385=0,0,G1385*$U$3)</f>
        <v>428.650897557615</v>
      </c>
      <c r="R1385" s="14">
        <f>IF(H1385=0,0,H1385*$U$3)</f>
        <v>11.5721024423858</v>
      </c>
      <c r="S1385" s="14">
        <f>IF(N1385=0,0,N1385*$U$3)</f>
        <v>0</v>
      </c>
      <c r="T1385" s="14">
        <f>SUM(Q1385:S1385)</f>
        <v>440.223000000001</v>
      </c>
      <c r="U1385" s="14">
        <f>IF(O1385=0,0,O1385*$U$3)</f>
        <v>440.223</v>
      </c>
      <c r="V1385" s="37"/>
    </row>
    <row r="1386" ht="31.5" customHeight="1">
      <c r="A1386" t="s" s="32">
        <v>2627</v>
      </c>
      <c r="B1386" t="s" s="33">
        <v>2628</v>
      </c>
      <c r="C1386" t="s" s="32">
        <v>81</v>
      </c>
      <c r="D1386" t="s" s="33">
        <v>17</v>
      </c>
      <c r="E1386" s="36">
        <v>434.25</v>
      </c>
      <c r="F1386" s="12"/>
      <c r="G1386" s="14">
        <v>41.8692157007688</v>
      </c>
      <c r="H1386" s="14">
        <v>124.516244086339</v>
      </c>
      <c r="I1386" s="14">
        <v>267.864540212892</v>
      </c>
      <c r="J1386" s="14">
        <v>434.25</v>
      </c>
      <c r="K1386" s="12"/>
      <c r="L1386" s="34">
        <v>0.706902029145585</v>
      </c>
      <c r="M1386" s="35">
        <v>189.353987012642</v>
      </c>
      <c r="N1386" s="14">
        <v>457.218527225534</v>
      </c>
      <c r="O1386" s="14">
        <v>623.6039870126421</v>
      </c>
      <c r="P1386" s="15">
        <v>0.436048329332509</v>
      </c>
      <c r="Q1386" s="14">
        <f>IF(G1386=0,0,G1386*$U$3)</f>
        <v>43.9626764858072</v>
      </c>
      <c r="R1386" s="14">
        <f>IF(H1386=0,0,H1386*$U$3)</f>
        <v>130.742056290656</v>
      </c>
      <c r="S1386" s="14">
        <f>IF(N1386=0,0,N1386*$U$3)</f>
        <v>480.079453586811</v>
      </c>
      <c r="T1386" s="14">
        <f>SUM(Q1386:S1386)</f>
        <v>654.784186363274</v>
      </c>
      <c r="U1386" s="14">
        <f>IF(O1386=0,0,O1386*$U$3)</f>
        <v>654.784186363274</v>
      </c>
      <c r="V1386" s="37"/>
    </row>
    <row r="1387" ht="31.5" customHeight="1">
      <c r="A1387" t="s" s="32">
        <v>2629</v>
      </c>
      <c r="B1387" t="s" s="33">
        <v>2628</v>
      </c>
      <c r="C1387" t="s" s="32">
        <v>81</v>
      </c>
      <c r="D1387" t="s" s="33">
        <v>17</v>
      </c>
      <c r="E1387" s="36">
        <v>434.25</v>
      </c>
      <c r="F1387" s="12"/>
      <c r="G1387" s="14">
        <v>41.8692157007688</v>
      </c>
      <c r="H1387" s="14">
        <v>124.516244086339</v>
      </c>
      <c r="I1387" s="14">
        <v>267.864540212892</v>
      </c>
      <c r="J1387" s="14">
        <v>434.25</v>
      </c>
      <c r="K1387" s="12"/>
      <c r="L1387" s="34">
        <v>0.706902029145585</v>
      </c>
      <c r="M1387" s="35">
        <v>189.353987012642</v>
      </c>
      <c r="N1387" s="14">
        <v>457.218527225534</v>
      </c>
      <c r="O1387" s="14">
        <v>623.6039870126421</v>
      </c>
      <c r="P1387" s="15">
        <v>0.436048329332509</v>
      </c>
      <c r="Q1387" s="14">
        <f>IF(G1387=0,0,G1387*$U$3)</f>
        <v>43.9626764858072</v>
      </c>
      <c r="R1387" s="14">
        <f>IF(H1387=0,0,H1387*$U$3)</f>
        <v>130.742056290656</v>
      </c>
      <c r="S1387" s="14">
        <f>IF(N1387=0,0,N1387*$U$3)</f>
        <v>480.079453586811</v>
      </c>
      <c r="T1387" s="14">
        <f>SUM(Q1387:S1387)</f>
        <v>654.784186363274</v>
      </c>
      <c r="U1387" s="14">
        <f>IF(O1387=0,0,O1387*$U$3)</f>
        <v>654.784186363274</v>
      </c>
      <c r="V1387" s="37"/>
    </row>
    <row r="1388" ht="31.5" customHeight="1">
      <c r="A1388" t="s" s="32">
        <v>2630</v>
      </c>
      <c r="B1388" t="s" s="33">
        <v>2631</v>
      </c>
      <c r="C1388" t="s" s="32">
        <v>81</v>
      </c>
      <c r="D1388" t="s" s="33">
        <v>17</v>
      </c>
      <c r="E1388" s="36">
        <v>439.11</v>
      </c>
      <c r="F1388" s="12"/>
      <c r="G1388" s="14">
        <v>17.9333388566694</v>
      </c>
      <c r="H1388" s="14">
        <v>212.171942833471</v>
      </c>
      <c r="I1388" s="14">
        <v>209.004718309859</v>
      </c>
      <c r="J1388" s="14">
        <v>439.11</v>
      </c>
      <c r="K1388" s="12"/>
      <c r="L1388" s="34">
        <v>0.706902029145585</v>
      </c>
      <c r="M1388" s="35">
        <v>147.745859474241</v>
      </c>
      <c r="N1388" s="14">
        <v>356.7505777841</v>
      </c>
      <c r="O1388" s="14">
        <v>586.855859474241</v>
      </c>
      <c r="P1388" s="15">
        <v>0.336466624477331</v>
      </c>
      <c r="Q1388" s="14">
        <f>IF(G1388=0,0,G1388*$U$3)</f>
        <v>18.8300057995029</v>
      </c>
      <c r="R1388" s="14">
        <f>IF(H1388=0,0,H1388*$U$3)</f>
        <v>222.780539975145</v>
      </c>
      <c r="S1388" s="14">
        <f>IF(N1388=0,0,N1388*$U$3)</f>
        <v>374.588106673305</v>
      </c>
      <c r="T1388" s="14">
        <f>SUM(Q1388:S1388)</f>
        <v>616.198652447953</v>
      </c>
      <c r="U1388" s="14">
        <f>IF(O1388=0,0,O1388*$U$3)</f>
        <v>616.198652447953</v>
      </c>
      <c r="V1388" s="37"/>
    </row>
    <row r="1389" ht="21" customHeight="1">
      <c r="A1389" t="s" s="32">
        <v>2632</v>
      </c>
      <c r="B1389" t="s" s="33">
        <v>2633</v>
      </c>
      <c r="C1389" t="s" s="32">
        <v>81</v>
      </c>
      <c r="D1389" t="s" s="33">
        <v>17</v>
      </c>
      <c r="E1389" s="36">
        <v>462.85</v>
      </c>
      <c r="F1389" s="12"/>
      <c r="G1389" s="14">
        <v>130.764728252075</v>
      </c>
      <c r="H1389" s="14">
        <v>198.527842892480</v>
      </c>
      <c r="I1389" s="14">
        <v>133.557428855445</v>
      </c>
      <c r="J1389" s="14">
        <v>462.85</v>
      </c>
      <c r="K1389" s="12"/>
      <c r="L1389" s="34">
        <v>0</v>
      </c>
      <c r="M1389" s="35">
        <v>0</v>
      </c>
      <c r="N1389" s="14">
        <v>133.557428855445</v>
      </c>
      <c r="O1389" s="14">
        <v>462.85</v>
      </c>
      <c r="P1389" s="15">
        <v>-2.22044604925031e-16</v>
      </c>
      <c r="Q1389" s="14">
        <f>IF(G1389=0,0,G1389*$U$3)</f>
        <v>137.302964664679</v>
      </c>
      <c r="R1389" s="14">
        <f>IF(H1389=0,0,H1389*$U$3)</f>
        <v>208.454235037104</v>
      </c>
      <c r="S1389" s="14">
        <f>IF(N1389=0,0,N1389*$U$3)</f>
        <v>140.235300298217</v>
      </c>
      <c r="T1389" s="14">
        <f>SUM(Q1389:S1389)</f>
        <v>485.9925</v>
      </c>
      <c r="U1389" s="14">
        <f>IF(O1389=0,0,O1389*$U$3)</f>
        <v>485.9925</v>
      </c>
      <c r="V1389" s="37"/>
    </row>
    <row r="1390" ht="31.5" customHeight="1">
      <c r="A1390" t="s" s="32">
        <v>2634</v>
      </c>
      <c r="B1390" t="s" s="33">
        <v>2635</v>
      </c>
      <c r="C1390" t="s" s="32">
        <v>81</v>
      </c>
      <c r="D1390" t="s" s="33">
        <v>17</v>
      </c>
      <c r="E1390" s="36">
        <v>487.65</v>
      </c>
      <c r="F1390" s="12"/>
      <c r="G1390" s="14">
        <v>66.88682472462369</v>
      </c>
      <c r="H1390" s="14">
        <v>142.526396629657</v>
      </c>
      <c r="I1390" s="14">
        <v>278.236778645719</v>
      </c>
      <c r="J1390" s="14">
        <v>487.65</v>
      </c>
      <c r="K1390" s="12"/>
      <c r="L1390" s="34">
        <v>0.706902029145585</v>
      </c>
      <c r="M1390" s="35">
        <v>196.686143407590</v>
      </c>
      <c r="N1390" s="14">
        <v>474.922922053309</v>
      </c>
      <c r="O1390" s="14">
        <v>684.336143407590</v>
      </c>
      <c r="P1390" s="15">
        <v>0.403334652737803</v>
      </c>
      <c r="Q1390" s="14">
        <f>IF(G1390=0,0,G1390*$U$3)</f>
        <v>70.2311659608549</v>
      </c>
      <c r="R1390" s="14">
        <f>IF(H1390=0,0,H1390*$U$3)</f>
        <v>149.652716461140</v>
      </c>
      <c r="S1390" s="14">
        <f>IF(N1390=0,0,N1390*$U$3)</f>
        <v>498.669068155974</v>
      </c>
      <c r="T1390" s="14">
        <f>SUM(Q1390:S1390)</f>
        <v>718.552950577969</v>
      </c>
      <c r="U1390" s="14">
        <f>IF(O1390=0,0,O1390*$U$3)</f>
        <v>718.552950577970</v>
      </c>
      <c r="V1390" s="37"/>
    </row>
    <row r="1391" ht="31.5" customHeight="1">
      <c r="A1391" t="s" s="32">
        <v>2636</v>
      </c>
      <c r="B1391" t="s" s="33">
        <v>2635</v>
      </c>
      <c r="C1391" t="s" s="32">
        <v>81</v>
      </c>
      <c r="D1391" t="s" s="33">
        <v>17</v>
      </c>
      <c r="E1391" s="36">
        <v>487.65</v>
      </c>
      <c r="F1391" s="12"/>
      <c r="G1391" s="14">
        <v>66.88682472462369</v>
      </c>
      <c r="H1391" s="14">
        <v>142.526396629657</v>
      </c>
      <c r="I1391" s="14">
        <v>278.236778645719</v>
      </c>
      <c r="J1391" s="14">
        <v>487.65</v>
      </c>
      <c r="K1391" s="12"/>
      <c r="L1391" s="34">
        <v>0.706902029145585</v>
      </c>
      <c r="M1391" s="35">
        <v>196.686143407590</v>
      </c>
      <c r="N1391" s="14">
        <v>474.922922053309</v>
      </c>
      <c r="O1391" s="14">
        <v>684.336143407590</v>
      </c>
      <c r="P1391" s="15">
        <v>0.403334652737803</v>
      </c>
      <c r="Q1391" s="14">
        <f>IF(G1391=0,0,G1391*$U$3)</f>
        <v>70.2311659608549</v>
      </c>
      <c r="R1391" s="14">
        <f>IF(H1391=0,0,H1391*$U$3)</f>
        <v>149.652716461140</v>
      </c>
      <c r="S1391" s="14">
        <f>IF(N1391=0,0,N1391*$U$3)</f>
        <v>498.669068155974</v>
      </c>
      <c r="T1391" s="14">
        <f>SUM(Q1391:S1391)</f>
        <v>718.552950577969</v>
      </c>
      <c r="U1391" s="14">
        <f>IF(O1391=0,0,O1391*$U$3)</f>
        <v>718.552950577970</v>
      </c>
      <c r="V1391" s="37"/>
    </row>
    <row r="1392" ht="21" customHeight="1">
      <c r="A1392" t="s" s="32">
        <v>2637</v>
      </c>
      <c r="B1392" t="s" s="33">
        <v>2638</v>
      </c>
      <c r="C1392" t="s" s="32">
        <v>81</v>
      </c>
      <c r="D1392" t="s" s="33">
        <v>17</v>
      </c>
      <c r="E1392" s="36">
        <v>493.41</v>
      </c>
      <c r="F1392" s="12"/>
      <c r="G1392" s="14">
        <v>0</v>
      </c>
      <c r="H1392" s="14">
        <v>471.721060438488</v>
      </c>
      <c r="I1392" s="14">
        <v>21.6889395615119</v>
      </c>
      <c r="J1392" s="14">
        <v>493.41</v>
      </c>
      <c r="K1392" s="12"/>
      <c r="L1392" s="34">
        <v>0.213726363309867</v>
      </c>
      <c r="M1392" s="35">
        <v>4.63549817652944</v>
      </c>
      <c r="N1392" s="14">
        <v>26.3244377380414</v>
      </c>
      <c r="O1392" s="14">
        <v>498.045498176529</v>
      </c>
      <c r="P1392" s="15">
        <v>0.009394820081736199</v>
      </c>
      <c r="Q1392" s="14">
        <f>IF(G1392=0,0,G1392*$U$3)</f>
        <v>0</v>
      </c>
      <c r="R1392" s="14">
        <f>IF(H1392=0,0,H1392*$U$3)</f>
        <v>495.307113460412</v>
      </c>
      <c r="S1392" s="14">
        <f>IF(N1392=0,0,N1392*$U$3)</f>
        <v>27.6406596249435</v>
      </c>
      <c r="T1392" s="14">
        <f>SUM(Q1392:S1392)</f>
        <v>522.9477730853559</v>
      </c>
      <c r="U1392" s="14">
        <f>IF(O1392=0,0,O1392*$U$3)</f>
        <v>522.947773085355</v>
      </c>
      <c r="V1392" s="37"/>
    </row>
    <row r="1393" ht="21" customHeight="1">
      <c r="A1393" t="s" s="32">
        <v>2639</v>
      </c>
      <c r="B1393" t="s" s="33">
        <v>2640</v>
      </c>
      <c r="C1393" t="s" s="32">
        <v>81</v>
      </c>
      <c r="D1393" t="s" s="33">
        <v>17</v>
      </c>
      <c r="E1393" s="36">
        <v>563.89</v>
      </c>
      <c r="F1393" s="12"/>
      <c r="G1393" s="14">
        <v>0</v>
      </c>
      <c r="H1393" s="14">
        <v>542.2011</v>
      </c>
      <c r="I1393" s="14">
        <v>21.6889</v>
      </c>
      <c r="J1393" s="14">
        <v>563.89</v>
      </c>
      <c r="K1393" s="12"/>
      <c r="L1393" s="34">
        <v>0.213726363309867</v>
      </c>
      <c r="M1393" s="35">
        <v>4.63548972119137</v>
      </c>
      <c r="N1393" s="14">
        <v>26.3243897211914</v>
      </c>
      <c r="O1393" s="14">
        <v>568.525489721191</v>
      </c>
      <c r="P1393" s="15">
        <v>0.008220556706434399</v>
      </c>
      <c r="Q1393" s="14">
        <f>IF(G1393=0,0,G1393*$U$3)</f>
        <v>0</v>
      </c>
      <c r="R1393" s="14">
        <f>IF(H1393=0,0,H1393*$U$3)</f>
        <v>569.311155</v>
      </c>
      <c r="S1393" s="14">
        <f>IF(N1393=0,0,N1393*$U$3)</f>
        <v>27.640609207251</v>
      </c>
      <c r="T1393" s="14">
        <f>SUM(Q1393:S1393)</f>
        <v>596.951764207251</v>
      </c>
      <c r="U1393" s="14">
        <f>IF(O1393=0,0,O1393*$U$3)</f>
        <v>596.951764207251</v>
      </c>
      <c r="V1393" s="37"/>
    </row>
    <row r="1394" ht="21" customHeight="1">
      <c r="A1394" t="s" s="32">
        <v>2641</v>
      </c>
      <c r="B1394" t="s" s="33">
        <v>2642</v>
      </c>
      <c r="C1394" t="s" s="32">
        <v>81</v>
      </c>
      <c r="D1394" t="s" s="33">
        <v>17</v>
      </c>
      <c r="E1394" s="36">
        <v>563.89</v>
      </c>
      <c r="F1394" s="12"/>
      <c r="G1394" s="14">
        <v>0</v>
      </c>
      <c r="H1394" s="14">
        <v>542.2011</v>
      </c>
      <c r="I1394" s="14">
        <v>21.6889</v>
      </c>
      <c r="J1394" s="14">
        <v>563.89</v>
      </c>
      <c r="K1394" s="12"/>
      <c r="L1394" s="34">
        <v>0.213726363309867</v>
      </c>
      <c r="M1394" s="35">
        <v>4.63548972119137</v>
      </c>
      <c r="N1394" s="14">
        <v>26.3243897211914</v>
      </c>
      <c r="O1394" s="14">
        <v>568.525489721191</v>
      </c>
      <c r="P1394" s="15">
        <v>0.008220556706434399</v>
      </c>
      <c r="Q1394" s="14">
        <f>IF(G1394=0,0,G1394*$U$3)</f>
        <v>0</v>
      </c>
      <c r="R1394" s="14">
        <f>IF(H1394=0,0,H1394*$U$3)</f>
        <v>569.311155</v>
      </c>
      <c r="S1394" s="14">
        <f>IF(N1394=0,0,N1394*$U$3)</f>
        <v>27.640609207251</v>
      </c>
      <c r="T1394" s="14">
        <f>SUM(Q1394:S1394)</f>
        <v>596.951764207251</v>
      </c>
      <c r="U1394" s="14">
        <f>IF(O1394=0,0,O1394*$U$3)</f>
        <v>596.951764207251</v>
      </c>
      <c r="V1394" s="37"/>
    </row>
    <row r="1395" ht="31.5" customHeight="1">
      <c r="A1395" t="s" s="32">
        <v>2643</v>
      </c>
      <c r="B1395" t="s" s="33">
        <v>2644</v>
      </c>
      <c r="C1395" t="s" s="32">
        <v>81</v>
      </c>
      <c r="D1395" t="s" s="33">
        <v>17</v>
      </c>
      <c r="E1395" s="36">
        <v>1057.05</v>
      </c>
      <c r="F1395" s="12"/>
      <c r="G1395" s="14">
        <v>129.000139691666</v>
      </c>
      <c r="H1395" s="14">
        <v>456.069422202877</v>
      </c>
      <c r="I1395" s="14">
        <v>471.980438105457</v>
      </c>
      <c r="J1395" s="14">
        <v>1057.05</v>
      </c>
      <c r="K1395" s="14"/>
      <c r="L1395" s="34">
        <v>0.706902029145585</v>
      </c>
      <c r="M1395" s="35">
        <v>333.643929413770</v>
      </c>
      <c r="N1395" s="14">
        <v>805.624367519227</v>
      </c>
      <c r="O1395" s="14">
        <v>1390.693929413770</v>
      </c>
      <c r="P1395" s="15">
        <v>0.315636847276638</v>
      </c>
      <c r="Q1395" s="14">
        <f>IF(G1395=0,0,G1395*$U$3)</f>
        <v>135.450146676249</v>
      </c>
      <c r="R1395" s="14">
        <f>IF(H1395=0,0,H1395*$U$3)</f>
        <v>478.872893313021</v>
      </c>
      <c r="S1395" s="14">
        <f>IF(N1395=0,0,N1395*$U$3)</f>
        <v>845.905585895188</v>
      </c>
      <c r="T1395" s="14">
        <f>SUM(Q1395:S1395)</f>
        <v>1460.228625884460</v>
      </c>
      <c r="U1395" s="14">
        <f>IF(O1395=0,0,O1395*$U$3)</f>
        <v>1460.228625884460</v>
      </c>
      <c r="V1395" s="37"/>
    </row>
    <row r="1396" ht="31.5" customHeight="1">
      <c r="A1396" t="s" s="32">
        <v>2645</v>
      </c>
      <c r="B1396" t="s" s="33">
        <v>2646</v>
      </c>
      <c r="C1396" t="s" s="32">
        <v>81</v>
      </c>
      <c r="D1396" t="s" s="33">
        <v>17</v>
      </c>
      <c r="E1396" s="36">
        <v>1737.02</v>
      </c>
      <c r="F1396" s="12"/>
      <c r="G1396" s="14">
        <v>62.9910232970715</v>
      </c>
      <c r="H1396" s="14">
        <v>203.450198228388</v>
      </c>
      <c r="I1396" s="14">
        <v>1470.578778474540</v>
      </c>
      <c r="J1396" s="14">
        <v>1737.02</v>
      </c>
      <c r="K1396" s="12"/>
      <c r="L1396" s="34">
        <v>0.706902029145585</v>
      </c>
      <c r="M1396" s="35">
        <v>1039.555122522090</v>
      </c>
      <c r="N1396" s="14">
        <v>2510.133900996630</v>
      </c>
      <c r="O1396" s="14">
        <v>2776.575122522090</v>
      </c>
      <c r="P1396" s="15">
        <v>0.598470439328326</v>
      </c>
      <c r="Q1396" s="14">
        <f>IF(G1396=0,0,G1396*$U$3)</f>
        <v>66.1405744619251</v>
      </c>
      <c r="R1396" s="14">
        <f>IF(H1396=0,0,H1396*$U$3)</f>
        <v>213.622708139807</v>
      </c>
      <c r="S1396" s="14">
        <f>IF(N1396=0,0,N1396*$U$3)</f>
        <v>2635.640596046460</v>
      </c>
      <c r="T1396" s="14">
        <f>SUM(Q1396:S1396)</f>
        <v>2915.403878648190</v>
      </c>
      <c r="U1396" s="14">
        <f>IF(O1396=0,0,O1396*$U$3)</f>
        <v>2915.403878648190</v>
      </c>
      <c r="V1396" s="37"/>
    </row>
    <row r="1397" ht="31.5" customHeight="1">
      <c r="A1397" t="s" s="32">
        <v>2647</v>
      </c>
      <c r="B1397" t="s" s="33">
        <v>2648</v>
      </c>
      <c r="C1397" t="s" s="32">
        <v>81</v>
      </c>
      <c r="D1397" t="s" s="33">
        <v>17</v>
      </c>
      <c r="E1397" s="36">
        <v>1830.03</v>
      </c>
      <c r="F1397" s="12"/>
      <c r="G1397" s="14">
        <v>91.999052446939</v>
      </c>
      <c r="H1397" s="14">
        <v>238.760974215050</v>
      </c>
      <c r="I1397" s="14">
        <v>1499.269973338010</v>
      </c>
      <c r="J1397" s="14">
        <v>1830.03</v>
      </c>
      <c r="K1397" s="12"/>
      <c r="L1397" s="34">
        <v>0.706902029145585</v>
      </c>
      <c r="M1397" s="35">
        <v>1059.836986389690</v>
      </c>
      <c r="N1397" s="14">
        <v>2559.1069597277</v>
      </c>
      <c r="O1397" s="14">
        <v>2889.866986389690</v>
      </c>
      <c r="P1397" s="15">
        <v>0.579136400162667</v>
      </c>
      <c r="Q1397" s="14">
        <f>IF(G1397=0,0,G1397*$U$3)</f>
        <v>96.59900506928599</v>
      </c>
      <c r="R1397" s="14">
        <f>IF(H1397=0,0,H1397*$U$3)</f>
        <v>250.699022925803</v>
      </c>
      <c r="S1397" s="14">
        <f>IF(N1397=0,0,N1397*$U$3)</f>
        <v>2687.062307714090</v>
      </c>
      <c r="T1397" s="14">
        <f>SUM(Q1397:S1397)</f>
        <v>3034.360335709180</v>
      </c>
      <c r="U1397" s="14">
        <f>IF(O1397=0,0,O1397*$U$3)</f>
        <v>3034.360335709170</v>
      </c>
      <c r="V1397" s="37"/>
    </row>
    <row r="1398" ht="21" customHeight="1">
      <c r="A1398" t="s" s="32">
        <v>2649</v>
      </c>
      <c r="B1398" t="s" s="33">
        <v>2650</v>
      </c>
      <c r="C1398" t="s" s="32">
        <v>81</v>
      </c>
      <c r="D1398" t="s" s="33">
        <v>17</v>
      </c>
      <c r="E1398" s="36">
        <v>2200.19</v>
      </c>
      <c r="F1398" s="12"/>
      <c r="G1398" s="14">
        <v>428.695987112462</v>
      </c>
      <c r="H1398" s="14">
        <v>803.592313094225</v>
      </c>
      <c r="I1398" s="14">
        <v>967.901699793313</v>
      </c>
      <c r="J1398" s="14">
        <v>2200.19</v>
      </c>
      <c r="K1398" s="12"/>
      <c r="L1398" s="34">
        <v>0.439779308265897</v>
      </c>
      <c r="M1398" s="35">
        <v>425.663140004489</v>
      </c>
      <c r="N1398" s="14">
        <v>1393.5648397978</v>
      </c>
      <c r="O1398" s="14">
        <v>2625.853140004490</v>
      </c>
      <c r="P1398" s="15">
        <v>0.193466536982937</v>
      </c>
      <c r="Q1398" s="14">
        <f>IF(G1398=0,0,G1398*$U$3)</f>
        <v>450.130786468085</v>
      </c>
      <c r="R1398" s="14">
        <f>IF(H1398=0,0,H1398*$U$3)</f>
        <v>843.771928748936</v>
      </c>
      <c r="S1398" s="14">
        <f>IF(N1398=0,0,N1398*$U$3)</f>
        <v>1463.243081787690</v>
      </c>
      <c r="T1398" s="14">
        <f>SUM(Q1398:S1398)</f>
        <v>2757.145797004710</v>
      </c>
      <c r="U1398" s="14">
        <f>IF(O1398=0,0,O1398*$U$3)</f>
        <v>2757.145797004710</v>
      </c>
      <c r="V1398" s="37"/>
    </row>
    <row r="1399" ht="31.5" customHeight="1">
      <c r="A1399" t="s" s="32">
        <v>2651</v>
      </c>
      <c r="B1399" t="s" s="33">
        <v>2652</v>
      </c>
      <c r="C1399" t="s" s="32">
        <v>81</v>
      </c>
      <c r="D1399" t="s" s="33">
        <v>17</v>
      </c>
      <c r="E1399" s="36">
        <v>2658.09</v>
      </c>
      <c r="F1399" s="12"/>
      <c r="G1399" s="14">
        <v>188.876876084357</v>
      </c>
      <c r="H1399" s="14">
        <v>451.519738103768</v>
      </c>
      <c r="I1399" s="14">
        <v>2017.693385811870</v>
      </c>
      <c r="J1399" s="14">
        <v>2658.09</v>
      </c>
      <c r="K1399" s="12"/>
      <c r="L1399" s="34">
        <v>0.706902029145585</v>
      </c>
      <c r="M1399" s="35">
        <v>1426.311548624040</v>
      </c>
      <c r="N1399" s="14">
        <v>3444.004934435910</v>
      </c>
      <c r="O1399" s="14">
        <v>4084.401548624040</v>
      </c>
      <c r="P1399" s="15">
        <v>0.536592646834396</v>
      </c>
      <c r="Q1399" s="14">
        <f>IF(G1399=0,0,G1399*$U$3)</f>
        <v>198.320719888575</v>
      </c>
      <c r="R1399" s="14">
        <f>IF(H1399=0,0,H1399*$U$3)</f>
        <v>474.095725008956</v>
      </c>
      <c r="S1399" s="14">
        <f>IF(N1399=0,0,N1399*$U$3)</f>
        <v>3616.205181157710</v>
      </c>
      <c r="T1399" s="14">
        <f>SUM(Q1399:S1399)</f>
        <v>4288.621626055240</v>
      </c>
      <c r="U1399" s="14">
        <f>IF(O1399=0,0,O1399*$U$3)</f>
        <v>4288.621626055240</v>
      </c>
      <c r="V1399" s="37"/>
    </row>
    <row r="1400" ht="21" customHeight="1">
      <c r="A1400" t="s" s="32">
        <v>2653</v>
      </c>
      <c r="B1400" t="s" s="33">
        <v>2654</v>
      </c>
      <c r="C1400" t="s" s="32">
        <v>81</v>
      </c>
      <c r="D1400" t="s" s="33">
        <v>17</v>
      </c>
      <c r="E1400" s="36">
        <v>2721.99</v>
      </c>
      <c r="F1400" s="12"/>
      <c r="G1400" s="14">
        <v>535.857240232555</v>
      </c>
      <c r="H1400" s="14">
        <v>965.281334127387</v>
      </c>
      <c r="I1400" s="14">
        <v>1220.851425640060</v>
      </c>
      <c r="J1400" s="14">
        <v>2721.99</v>
      </c>
      <c r="K1400" s="12"/>
      <c r="L1400" s="34">
        <v>0.439779308265897</v>
      </c>
      <c r="M1400" s="35">
        <v>536.905195463418</v>
      </c>
      <c r="N1400" s="14">
        <v>1757.756621103480</v>
      </c>
      <c r="O1400" s="14">
        <v>3258.895195463420</v>
      </c>
      <c r="P1400" s="15">
        <v>0.197247306369023</v>
      </c>
      <c r="Q1400" s="14">
        <f>IF(G1400=0,0,G1400*$U$3)</f>
        <v>562.650102244183</v>
      </c>
      <c r="R1400" s="14">
        <f>IF(H1400=0,0,H1400*$U$3)</f>
        <v>1013.545400833760</v>
      </c>
      <c r="S1400" s="14">
        <f>IF(N1400=0,0,N1400*$U$3)</f>
        <v>1845.644452158650</v>
      </c>
      <c r="T1400" s="14">
        <f>SUM(Q1400:S1400)</f>
        <v>3421.839955236590</v>
      </c>
      <c r="U1400" s="14">
        <f>IF(O1400=0,0,O1400*$U$3)</f>
        <v>3421.839955236590</v>
      </c>
      <c r="V1400" s="37"/>
    </row>
    <row r="1401" ht="21" customHeight="1">
      <c r="A1401" t="s" s="32">
        <v>2655</v>
      </c>
      <c r="B1401" t="s" s="33">
        <v>2656</v>
      </c>
      <c r="C1401" t="s" s="32">
        <v>81</v>
      </c>
      <c r="D1401" t="s" s="33">
        <v>17</v>
      </c>
      <c r="E1401" s="36">
        <v>2843.43</v>
      </c>
      <c r="F1401" s="12"/>
      <c r="G1401" s="14">
        <v>501.605529331191</v>
      </c>
      <c r="H1401" s="14">
        <v>1211.144253728250</v>
      </c>
      <c r="I1401" s="14">
        <v>1130.680216940560</v>
      </c>
      <c r="J1401" s="14">
        <v>2843.43</v>
      </c>
      <c r="K1401" s="12"/>
      <c r="L1401" s="34">
        <v>0.53407697124499</v>
      </c>
      <c r="M1401" s="35">
        <v>603.870265710239</v>
      </c>
      <c r="N1401" s="14">
        <v>1734.550482650790</v>
      </c>
      <c r="O1401" s="14">
        <v>3447.300265710240</v>
      </c>
      <c r="P1401" s="15">
        <v>0.212373881442568</v>
      </c>
      <c r="Q1401" s="14">
        <f>IF(G1401=0,0,G1401*$U$3)</f>
        <v>526.685805797751</v>
      </c>
      <c r="R1401" s="14">
        <f>IF(H1401=0,0,H1401*$U$3)</f>
        <v>1271.701466414660</v>
      </c>
      <c r="S1401" s="14">
        <f>IF(N1401=0,0,N1401*$U$3)</f>
        <v>1821.278006783330</v>
      </c>
      <c r="T1401" s="14">
        <f>SUM(Q1401:S1401)</f>
        <v>3619.665278995740</v>
      </c>
      <c r="U1401" s="14">
        <f>IF(O1401=0,0,O1401*$U$3)</f>
        <v>3619.665278995750</v>
      </c>
      <c r="V1401" s="37"/>
    </row>
    <row r="1402" ht="21" customHeight="1">
      <c r="A1402" t="s" s="32">
        <v>2657</v>
      </c>
      <c r="B1402" t="s" s="33">
        <v>2656</v>
      </c>
      <c r="C1402" t="s" s="32">
        <v>81</v>
      </c>
      <c r="D1402" t="s" s="33">
        <v>17</v>
      </c>
      <c r="E1402" s="36">
        <v>2843.43</v>
      </c>
      <c r="F1402" s="12"/>
      <c r="G1402" s="14">
        <v>512.005934086197</v>
      </c>
      <c r="H1402" s="14">
        <v>1236.235765199950</v>
      </c>
      <c r="I1402" s="14">
        <v>1095.188300713850</v>
      </c>
      <c r="J1402" s="14">
        <v>2843.43</v>
      </c>
      <c r="K1402" s="12"/>
      <c r="L1402" s="34">
        <v>0.53407697124499</v>
      </c>
      <c r="M1402" s="35">
        <v>584.914850588201</v>
      </c>
      <c r="N1402" s="14">
        <v>1680.103151302050</v>
      </c>
      <c r="O1402" s="14">
        <v>3428.3448505882</v>
      </c>
      <c r="P1402" s="15">
        <v>0.205707490808003</v>
      </c>
      <c r="Q1402" s="14">
        <f>IF(G1402=0,0,G1402*$U$3)</f>
        <v>537.606230790507</v>
      </c>
      <c r="R1402" s="14">
        <f>IF(H1402=0,0,H1402*$U$3)</f>
        <v>1298.047553459950</v>
      </c>
      <c r="S1402" s="14">
        <f>IF(N1402=0,0,N1402*$U$3)</f>
        <v>1764.108308867150</v>
      </c>
      <c r="T1402" s="14">
        <f>SUM(Q1402:S1402)</f>
        <v>3599.762093117610</v>
      </c>
      <c r="U1402" s="14">
        <f>IF(O1402=0,0,O1402*$U$3)</f>
        <v>3599.762093117610</v>
      </c>
      <c r="V1402" s="37"/>
    </row>
    <row r="1403" ht="42" customHeight="1">
      <c r="A1403" t="s" s="32">
        <v>2658</v>
      </c>
      <c r="B1403" t="s" s="33">
        <v>2659</v>
      </c>
      <c r="C1403" t="s" s="32">
        <v>81</v>
      </c>
      <c r="D1403" t="s" s="33">
        <v>17</v>
      </c>
      <c r="E1403" s="36">
        <v>3444.16</v>
      </c>
      <c r="F1403" s="12"/>
      <c r="G1403" s="14">
        <v>1253.0132365697</v>
      </c>
      <c r="H1403" s="14">
        <v>438.421952753166</v>
      </c>
      <c r="I1403" s="14">
        <v>1752.724810677140</v>
      </c>
      <c r="J1403" s="14">
        <v>3444.16</v>
      </c>
      <c r="K1403" s="12"/>
      <c r="L1403" s="34">
        <v>0.53407697124499</v>
      </c>
      <c r="M1403" s="35">
        <v>936.0899583123939</v>
      </c>
      <c r="N1403" s="14">
        <v>2688.814768989530</v>
      </c>
      <c r="O1403" s="14">
        <v>4380.249958312390</v>
      </c>
      <c r="P1403" s="15">
        <v>0.271790497047871</v>
      </c>
      <c r="Q1403" s="14">
        <f>IF(G1403=0,0,G1403*$U$3)</f>
        <v>1315.663898398190</v>
      </c>
      <c r="R1403" s="14">
        <f>IF(H1403=0,0,H1403*$U$3)</f>
        <v>460.343050390824</v>
      </c>
      <c r="S1403" s="14">
        <f>IF(N1403=0,0,N1403*$U$3)</f>
        <v>2823.255507439010</v>
      </c>
      <c r="T1403" s="14">
        <f>SUM(Q1403:S1403)</f>
        <v>4599.262456228020</v>
      </c>
      <c r="U1403" s="14">
        <f>IF(O1403=0,0,O1403*$U$3)</f>
        <v>4599.262456228010</v>
      </c>
      <c r="V1403" s="37"/>
    </row>
    <row r="1404" ht="21" customHeight="1">
      <c r="A1404" t="s" s="32">
        <v>2660</v>
      </c>
      <c r="B1404" t="s" s="33">
        <v>2661</v>
      </c>
      <c r="C1404" t="s" s="32">
        <v>81</v>
      </c>
      <c r="D1404" t="s" s="33">
        <v>17</v>
      </c>
      <c r="E1404" s="36">
        <v>3472.64</v>
      </c>
      <c r="F1404" s="12"/>
      <c r="G1404" s="14">
        <v>576.303410621023</v>
      </c>
      <c r="H1404" s="14">
        <v>1551.856898488650</v>
      </c>
      <c r="I1404" s="14">
        <v>1344.479690890320</v>
      </c>
      <c r="J1404" s="14">
        <v>3472.64</v>
      </c>
      <c r="K1404" s="12"/>
      <c r="L1404" s="34">
        <v>0.53407697124499</v>
      </c>
      <c r="M1404" s="35">
        <v>718.055641211104</v>
      </c>
      <c r="N1404" s="14">
        <v>2062.535332101430</v>
      </c>
      <c r="O1404" s="14">
        <v>4190.6956412111</v>
      </c>
      <c r="P1404" s="15">
        <v>0.206775145483293</v>
      </c>
      <c r="Q1404" s="14">
        <f>IF(G1404=0,0,G1404*$U$3)</f>
        <v>605.1185811520739</v>
      </c>
      <c r="R1404" s="14">
        <f>IF(H1404=0,0,H1404*$U$3)</f>
        <v>1629.449743413080</v>
      </c>
      <c r="S1404" s="14">
        <f>IF(N1404=0,0,N1404*$U$3)</f>
        <v>2165.6620987065</v>
      </c>
      <c r="T1404" s="14">
        <f>SUM(Q1404:S1404)</f>
        <v>4400.230423271650</v>
      </c>
      <c r="U1404" s="14">
        <f>IF(O1404=0,0,O1404*$U$3)</f>
        <v>4400.230423271660</v>
      </c>
      <c r="V1404" s="37"/>
    </row>
    <row r="1405" ht="21" customHeight="1">
      <c r="A1405" t="s" s="32">
        <v>2662</v>
      </c>
      <c r="B1405" t="s" s="33">
        <v>2661</v>
      </c>
      <c r="C1405" t="s" s="32">
        <v>81</v>
      </c>
      <c r="D1405" t="s" s="33">
        <v>17</v>
      </c>
      <c r="E1405" s="36">
        <v>3472.64</v>
      </c>
      <c r="F1405" s="12"/>
      <c r="G1405" s="14">
        <v>586.040434454390</v>
      </c>
      <c r="H1405" s="14">
        <v>1578.0826626816</v>
      </c>
      <c r="I1405" s="14">
        <v>1308.516902864010</v>
      </c>
      <c r="J1405" s="14">
        <v>3472.64</v>
      </c>
      <c r="K1405" s="12"/>
      <c r="L1405" s="34">
        <v>0.53407697124499</v>
      </c>
      <c r="M1405" s="35">
        <v>698.8487443044839</v>
      </c>
      <c r="N1405" s="14">
        <v>2007.365647168490</v>
      </c>
      <c r="O1405" s="14">
        <v>4171.488744304480</v>
      </c>
      <c r="P1405" s="15">
        <v>0.201244224654581</v>
      </c>
      <c r="Q1405" s="14">
        <f>IF(G1405=0,0,G1405*$U$3)</f>
        <v>615.342456177110</v>
      </c>
      <c r="R1405" s="14">
        <f>IF(H1405=0,0,H1405*$U$3)</f>
        <v>1656.986795815680</v>
      </c>
      <c r="S1405" s="14">
        <f>IF(N1405=0,0,N1405*$U$3)</f>
        <v>2107.733929526910</v>
      </c>
      <c r="T1405" s="14">
        <f>SUM(Q1405:S1405)</f>
        <v>4380.0631815197</v>
      </c>
      <c r="U1405" s="14">
        <f>IF(O1405=0,0,O1405*$U$3)</f>
        <v>4380.0631815197</v>
      </c>
      <c r="V1405" s="37"/>
    </row>
    <row r="1406" ht="21" customHeight="1">
      <c r="A1406" t="s" s="32">
        <v>2663</v>
      </c>
      <c r="B1406" t="s" s="33">
        <v>2633</v>
      </c>
      <c r="C1406" t="s" s="32">
        <v>81</v>
      </c>
      <c r="D1406" t="s" s="33">
        <v>17</v>
      </c>
      <c r="E1406" s="36">
        <v>3936.15</v>
      </c>
      <c r="F1406" s="12"/>
      <c r="G1406" s="14">
        <v>948.363652871713</v>
      </c>
      <c r="H1406" s="14">
        <v>1242.367941277210</v>
      </c>
      <c r="I1406" s="14">
        <v>1745.418405851080</v>
      </c>
      <c r="J1406" s="14">
        <v>3936.15</v>
      </c>
      <c r="K1406" s="12"/>
      <c r="L1406" s="34">
        <v>0</v>
      </c>
      <c r="M1406" s="35">
        <v>0</v>
      </c>
      <c r="N1406" s="14">
        <v>1745.418405851080</v>
      </c>
      <c r="O1406" s="14">
        <v>3936.15</v>
      </c>
      <c r="P1406" s="15">
        <v>0</v>
      </c>
      <c r="Q1406" s="14">
        <f>IF(G1406=0,0,G1406*$U$3)</f>
        <v>995.781835515299</v>
      </c>
      <c r="R1406" s="14">
        <f>IF(H1406=0,0,H1406*$U$3)</f>
        <v>1304.486338341070</v>
      </c>
      <c r="S1406" s="14">
        <f>IF(N1406=0,0,N1406*$U$3)</f>
        <v>1832.689326143630</v>
      </c>
      <c r="T1406" s="14">
        <f>SUM(Q1406:S1406)</f>
        <v>4132.9575</v>
      </c>
      <c r="U1406" s="14">
        <f>IF(O1406=0,0,O1406*$U$3)</f>
        <v>4132.9575</v>
      </c>
      <c r="V1406" s="37"/>
    </row>
    <row r="1407" ht="21" customHeight="1">
      <c r="A1407" t="s" s="32">
        <v>2664</v>
      </c>
      <c r="B1407" t="s" s="33">
        <v>2665</v>
      </c>
      <c r="C1407" t="s" s="32">
        <v>81</v>
      </c>
      <c r="D1407" t="s" s="33">
        <v>17</v>
      </c>
      <c r="E1407" s="36">
        <v>3941.02</v>
      </c>
      <c r="F1407" s="12"/>
      <c r="G1407" s="14">
        <v>677.150651201811</v>
      </c>
      <c r="H1407" s="14">
        <v>1778.878024212710</v>
      </c>
      <c r="I1407" s="14">
        <v>1484.991324585480</v>
      </c>
      <c r="J1407" s="14">
        <v>3941.02</v>
      </c>
      <c r="K1407" s="12"/>
      <c r="L1407" s="34">
        <v>0.53407697124499</v>
      </c>
      <c r="M1407" s="35">
        <v>793.099668959699</v>
      </c>
      <c r="N1407" s="14">
        <v>2278.090993545180</v>
      </c>
      <c r="O1407" s="14">
        <v>4734.1196689597</v>
      </c>
      <c r="P1407" s="15">
        <v>0.201242233979959</v>
      </c>
      <c r="Q1407" s="14">
        <f>IF(G1407=0,0,G1407*$U$3)</f>
        <v>711.008183761902</v>
      </c>
      <c r="R1407" s="14">
        <f>IF(H1407=0,0,H1407*$U$3)</f>
        <v>1867.821925423350</v>
      </c>
      <c r="S1407" s="14">
        <f>IF(N1407=0,0,N1407*$U$3)</f>
        <v>2391.995543222440</v>
      </c>
      <c r="T1407" s="14">
        <f>SUM(Q1407:S1407)</f>
        <v>4970.825652407690</v>
      </c>
      <c r="U1407" s="14">
        <f>IF(O1407=0,0,O1407*$U$3)</f>
        <v>4970.825652407690</v>
      </c>
      <c r="V1407" s="37"/>
    </row>
    <row r="1408" ht="21" customHeight="1">
      <c r="A1408" t="s" s="32">
        <v>2666</v>
      </c>
      <c r="B1408" t="s" s="33">
        <v>2665</v>
      </c>
      <c r="C1408" t="s" s="32">
        <v>81</v>
      </c>
      <c r="D1408" t="s" s="33">
        <v>17</v>
      </c>
      <c r="E1408" s="36">
        <v>3941.02</v>
      </c>
      <c r="F1408" s="12"/>
      <c r="G1408" s="14">
        <v>687.208668301119</v>
      </c>
      <c r="H1408" s="14">
        <v>1805.317769162060</v>
      </c>
      <c r="I1408" s="14">
        <v>1448.493562536820</v>
      </c>
      <c r="J1408" s="14">
        <v>3941.02</v>
      </c>
      <c r="K1408" s="12"/>
      <c r="L1408" s="34">
        <v>0.53407697124499</v>
      </c>
      <c r="M1408" s="35">
        <v>773.607054747531</v>
      </c>
      <c r="N1408" s="14">
        <v>2222.100617284350</v>
      </c>
      <c r="O1408" s="14">
        <v>4714.627054747530</v>
      </c>
      <c r="P1408" s="15">
        <v>0.196296150424898</v>
      </c>
      <c r="Q1408" s="14">
        <f>IF(G1408=0,0,G1408*$U$3)</f>
        <v>721.5691017161751</v>
      </c>
      <c r="R1408" s="14">
        <f>IF(H1408=0,0,H1408*$U$3)</f>
        <v>1895.583657620160</v>
      </c>
      <c r="S1408" s="14">
        <f>IF(N1408=0,0,N1408*$U$3)</f>
        <v>2333.205648148570</v>
      </c>
      <c r="T1408" s="14">
        <f>SUM(Q1408:S1408)</f>
        <v>4950.358407484910</v>
      </c>
      <c r="U1408" s="14">
        <f>IF(O1408=0,0,O1408*$U$3)</f>
        <v>4950.358407484910</v>
      </c>
      <c r="V1408" s="37"/>
    </row>
    <row r="1409" ht="21" customHeight="1">
      <c r="A1409" t="s" s="32">
        <v>2667</v>
      </c>
      <c r="B1409" t="s" s="33">
        <v>2668</v>
      </c>
      <c r="C1409" t="s" s="32">
        <v>2669</v>
      </c>
      <c r="D1409" t="s" s="33">
        <v>17</v>
      </c>
      <c r="E1409" s="36">
        <v>44.78</v>
      </c>
      <c r="F1409" s="12"/>
      <c r="G1409" s="14">
        <v>38.5953309438471</v>
      </c>
      <c r="H1409" s="14">
        <v>6.18466905615293</v>
      </c>
      <c r="I1409" s="14">
        <v>0</v>
      </c>
      <c r="J1409" s="14">
        <v>44.78</v>
      </c>
      <c r="K1409" s="12"/>
      <c r="L1409" s="34">
        <v>0</v>
      </c>
      <c r="M1409" s="35">
        <v>0</v>
      </c>
      <c r="N1409" s="14">
        <v>0</v>
      </c>
      <c r="O1409" s="14">
        <v>44.78</v>
      </c>
      <c r="P1409" s="15">
        <v>0</v>
      </c>
      <c r="Q1409" s="14">
        <f>IF(G1409=0,0,G1409*$U$3)</f>
        <v>40.5250974910395</v>
      </c>
      <c r="R1409" s="14">
        <f>IF(H1409=0,0,H1409*$U$3)</f>
        <v>6.49390250896058</v>
      </c>
      <c r="S1409" s="14">
        <f>IF(N1409=0,0,N1409*$U$3)</f>
        <v>0</v>
      </c>
      <c r="T1409" s="14">
        <f>SUM(Q1409:S1409)</f>
        <v>47.0190000000001</v>
      </c>
      <c r="U1409" s="14">
        <f>IF(O1409=0,0,O1409*$U$3)</f>
        <v>47.019</v>
      </c>
      <c r="V1409" s="37"/>
    </row>
    <row r="1410" ht="21" customHeight="1">
      <c r="A1410" t="s" s="32">
        <v>2670</v>
      </c>
      <c r="B1410" t="s" s="33">
        <v>2671</v>
      </c>
      <c r="C1410" t="s" s="32">
        <v>2669</v>
      </c>
      <c r="D1410" t="s" s="33">
        <v>17</v>
      </c>
      <c r="E1410" s="36">
        <v>47.35</v>
      </c>
      <c r="F1410" s="12"/>
      <c r="G1410" s="14">
        <v>47.35</v>
      </c>
      <c r="H1410" s="14">
        <v>0</v>
      </c>
      <c r="I1410" s="14">
        <v>0</v>
      </c>
      <c r="J1410" s="14">
        <v>47.35</v>
      </c>
      <c r="K1410" s="12"/>
      <c r="L1410" s="34">
        <v>0</v>
      </c>
      <c r="M1410" s="35">
        <v>0</v>
      </c>
      <c r="N1410" s="14">
        <v>0</v>
      </c>
      <c r="O1410" s="14">
        <v>47.35</v>
      </c>
      <c r="P1410" s="15">
        <v>0</v>
      </c>
      <c r="Q1410" s="14">
        <f>IF(G1410=0,0,G1410*$U$3)</f>
        <v>49.7175</v>
      </c>
      <c r="R1410" s="14">
        <f>IF(H1410=0,0,H1410*$U$3)</f>
        <v>0</v>
      </c>
      <c r="S1410" s="14">
        <f>IF(N1410=0,0,N1410*$U$3)</f>
        <v>0</v>
      </c>
      <c r="T1410" s="14">
        <f>SUM(Q1410:S1410)</f>
        <v>49.7175</v>
      </c>
      <c r="U1410" s="14">
        <f>IF(O1410=0,0,O1410*$U$3)</f>
        <v>49.7175</v>
      </c>
      <c r="V1410" s="37"/>
    </row>
    <row r="1411" ht="21" customHeight="1">
      <c r="A1411" t="s" s="32">
        <v>2672</v>
      </c>
      <c r="B1411" t="s" s="33">
        <v>2673</v>
      </c>
      <c r="C1411" t="s" s="32">
        <v>2669</v>
      </c>
      <c r="D1411" t="s" s="33">
        <v>17</v>
      </c>
      <c r="E1411" s="36">
        <v>130.14</v>
      </c>
      <c r="F1411" s="12"/>
      <c r="G1411" s="14">
        <v>130.14</v>
      </c>
      <c r="H1411" s="14">
        <v>0</v>
      </c>
      <c r="I1411" s="14">
        <v>0</v>
      </c>
      <c r="J1411" s="14">
        <v>130.14</v>
      </c>
      <c r="K1411" s="12"/>
      <c r="L1411" s="34">
        <v>0</v>
      </c>
      <c r="M1411" s="35">
        <v>0</v>
      </c>
      <c r="N1411" s="14">
        <v>0</v>
      </c>
      <c r="O1411" s="14">
        <v>130.14</v>
      </c>
      <c r="P1411" s="15">
        <v>0</v>
      </c>
      <c r="Q1411" s="14">
        <f>IF(G1411=0,0,G1411*$U$3)</f>
        <v>136.647</v>
      </c>
      <c r="R1411" s="14">
        <f>IF(H1411=0,0,H1411*$U$3)</f>
        <v>0</v>
      </c>
      <c r="S1411" s="14">
        <f>IF(N1411=0,0,N1411*$U$3)</f>
        <v>0</v>
      </c>
      <c r="T1411" s="14">
        <f>SUM(Q1411:S1411)</f>
        <v>136.647</v>
      </c>
      <c r="U1411" s="14">
        <f>IF(O1411=0,0,O1411*$U$3)</f>
        <v>136.647</v>
      </c>
      <c r="V1411" s="37"/>
    </row>
    <row r="1412" ht="21" customHeight="1">
      <c r="A1412" t="s" s="32">
        <v>2674</v>
      </c>
      <c r="B1412" t="s" s="33">
        <v>2675</v>
      </c>
      <c r="C1412" t="s" s="32">
        <v>2669</v>
      </c>
      <c r="D1412" t="s" s="33">
        <v>17</v>
      </c>
      <c r="E1412" s="36">
        <v>258.48</v>
      </c>
      <c r="F1412" s="12"/>
      <c r="G1412" s="14">
        <v>157.889261083744</v>
      </c>
      <c r="H1412" s="14">
        <v>100.590738916256</v>
      </c>
      <c r="I1412" s="14">
        <v>0</v>
      </c>
      <c r="J1412" s="14">
        <v>258.48</v>
      </c>
      <c r="K1412" s="12"/>
      <c r="L1412" s="34">
        <v>0</v>
      </c>
      <c r="M1412" s="35">
        <v>0</v>
      </c>
      <c r="N1412" s="14">
        <v>0</v>
      </c>
      <c r="O1412" s="14">
        <v>258.48</v>
      </c>
      <c r="P1412" s="15">
        <v>0</v>
      </c>
      <c r="Q1412" s="14">
        <f>IF(G1412=0,0,G1412*$U$3)</f>
        <v>165.783724137931</v>
      </c>
      <c r="R1412" s="14">
        <f>IF(H1412=0,0,H1412*$U$3)</f>
        <v>105.620275862069</v>
      </c>
      <c r="S1412" s="14">
        <f>IF(N1412=0,0,N1412*$U$3)</f>
        <v>0</v>
      </c>
      <c r="T1412" s="14">
        <f>SUM(Q1412:S1412)</f>
        <v>271.404</v>
      </c>
      <c r="U1412" s="14">
        <f>IF(O1412=0,0,O1412*$U$3)</f>
        <v>271.404</v>
      </c>
      <c r="V1412" s="37"/>
    </row>
    <row r="1413" ht="21" customHeight="1">
      <c r="A1413" t="s" s="32">
        <v>2676</v>
      </c>
      <c r="B1413" t="s" s="33">
        <v>2677</v>
      </c>
      <c r="C1413" t="s" s="32">
        <v>2669</v>
      </c>
      <c r="D1413" t="s" s="33">
        <v>17</v>
      </c>
      <c r="E1413" s="36">
        <v>271.11</v>
      </c>
      <c r="F1413" s="12"/>
      <c r="G1413" s="14">
        <v>271.11</v>
      </c>
      <c r="H1413" s="14">
        <v>0</v>
      </c>
      <c r="I1413" s="14">
        <v>0</v>
      </c>
      <c r="J1413" s="14">
        <v>271.11</v>
      </c>
      <c r="K1413" s="12"/>
      <c r="L1413" s="34">
        <v>0</v>
      </c>
      <c r="M1413" s="35">
        <v>0</v>
      </c>
      <c r="N1413" s="14">
        <v>0</v>
      </c>
      <c r="O1413" s="14">
        <v>271.11</v>
      </c>
      <c r="P1413" s="15">
        <v>0</v>
      </c>
      <c r="Q1413" s="14">
        <f>IF(G1413=0,0,G1413*$U$3)</f>
        <v>284.6655</v>
      </c>
      <c r="R1413" s="14">
        <f>IF(H1413=0,0,H1413*$U$3)</f>
        <v>0</v>
      </c>
      <c r="S1413" s="14">
        <f>IF(N1413=0,0,N1413*$U$3)</f>
        <v>0</v>
      </c>
      <c r="T1413" s="14">
        <f>SUM(Q1413:S1413)</f>
        <v>284.6655</v>
      </c>
      <c r="U1413" s="14">
        <f>IF(O1413=0,0,O1413*$U$3)</f>
        <v>284.6655</v>
      </c>
      <c r="V1413" s="37"/>
    </row>
    <row r="1414" ht="21" customHeight="1">
      <c r="A1414" t="s" s="32">
        <v>2678</v>
      </c>
      <c r="B1414" t="s" s="33">
        <v>2679</v>
      </c>
      <c r="C1414" t="s" s="32">
        <v>2669</v>
      </c>
      <c r="D1414" t="s" s="33">
        <v>17</v>
      </c>
      <c r="E1414" s="36">
        <v>379.54</v>
      </c>
      <c r="F1414" s="12"/>
      <c r="G1414" s="14">
        <v>379.54</v>
      </c>
      <c r="H1414" s="14">
        <v>0</v>
      </c>
      <c r="I1414" s="14">
        <v>0</v>
      </c>
      <c r="J1414" s="14">
        <v>379.54</v>
      </c>
      <c r="K1414" s="12"/>
      <c r="L1414" s="34">
        <v>0</v>
      </c>
      <c r="M1414" s="35">
        <v>0</v>
      </c>
      <c r="N1414" s="14">
        <v>0</v>
      </c>
      <c r="O1414" s="14">
        <v>379.54</v>
      </c>
      <c r="P1414" s="15">
        <v>0</v>
      </c>
      <c r="Q1414" s="14">
        <f>IF(G1414=0,0,G1414*$U$3)</f>
        <v>398.517</v>
      </c>
      <c r="R1414" s="14">
        <f>IF(H1414=0,0,H1414*$U$3)</f>
        <v>0</v>
      </c>
      <c r="S1414" s="14">
        <f>IF(N1414=0,0,N1414*$U$3)</f>
        <v>0</v>
      </c>
      <c r="T1414" s="14">
        <f>SUM(Q1414:S1414)</f>
        <v>398.517</v>
      </c>
      <c r="U1414" s="14">
        <f>IF(O1414=0,0,O1414*$U$3)</f>
        <v>398.517</v>
      </c>
      <c r="V1414" s="37"/>
    </row>
    <row r="1415" ht="21" customHeight="1">
      <c r="A1415" t="s" s="32">
        <v>2680</v>
      </c>
      <c r="B1415" t="s" s="33">
        <v>2681</v>
      </c>
      <c r="C1415" t="s" s="32">
        <v>2669</v>
      </c>
      <c r="D1415" t="s" s="33">
        <v>17</v>
      </c>
      <c r="E1415" s="36">
        <v>503.5</v>
      </c>
      <c r="F1415" s="12"/>
      <c r="G1415" s="14">
        <v>503.5</v>
      </c>
      <c r="H1415" s="14">
        <v>0</v>
      </c>
      <c r="I1415" s="14">
        <v>0</v>
      </c>
      <c r="J1415" s="14">
        <v>503.5</v>
      </c>
      <c r="K1415" s="12"/>
      <c r="L1415" s="34">
        <v>0</v>
      </c>
      <c r="M1415" s="35">
        <v>0</v>
      </c>
      <c r="N1415" s="14">
        <v>0</v>
      </c>
      <c r="O1415" s="14">
        <v>503.5</v>
      </c>
      <c r="P1415" s="15">
        <v>0</v>
      </c>
      <c r="Q1415" s="14">
        <f>IF(G1415=0,0,G1415*$U$3)</f>
        <v>528.675</v>
      </c>
      <c r="R1415" s="14">
        <f>IF(H1415=0,0,H1415*$U$3)</f>
        <v>0</v>
      </c>
      <c r="S1415" s="14">
        <f>IF(N1415=0,0,N1415*$U$3)</f>
        <v>0</v>
      </c>
      <c r="T1415" s="14">
        <f>SUM(Q1415:S1415)</f>
        <v>528.675</v>
      </c>
      <c r="U1415" s="14">
        <f>IF(O1415=0,0,O1415*$U$3)</f>
        <v>528.675</v>
      </c>
      <c r="V1415" s="37"/>
    </row>
    <row r="1416" ht="21" customHeight="1">
      <c r="A1416" t="s" s="32">
        <v>2682</v>
      </c>
      <c r="B1416" t="s" s="33">
        <v>2683</v>
      </c>
      <c r="C1416" t="s" s="32">
        <v>2669</v>
      </c>
      <c r="D1416" t="s" s="33">
        <v>17</v>
      </c>
      <c r="E1416" s="36">
        <v>542.21</v>
      </c>
      <c r="F1416" s="12"/>
      <c r="G1416" s="14">
        <v>542.21</v>
      </c>
      <c r="H1416" s="14">
        <v>0</v>
      </c>
      <c r="I1416" s="14">
        <v>0</v>
      </c>
      <c r="J1416" s="14">
        <v>542.21</v>
      </c>
      <c r="K1416" s="12"/>
      <c r="L1416" s="34">
        <v>0</v>
      </c>
      <c r="M1416" s="35">
        <v>0</v>
      </c>
      <c r="N1416" s="14">
        <v>0</v>
      </c>
      <c r="O1416" s="14">
        <v>542.21</v>
      </c>
      <c r="P1416" s="15">
        <v>0</v>
      </c>
      <c r="Q1416" s="14">
        <f>IF(G1416=0,0,G1416*$U$3)</f>
        <v>569.3205</v>
      </c>
      <c r="R1416" s="14">
        <f>IF(H1416=0,0,H1416*$U$3)</f>
        <v>0</v>
      </c>
      <c r="S1416" s="14">
        <f>IF(N1416=0,0,N1416*$U$3)</f>
        <v>0</v>
      </c>
      <c r="T1416" s="14">
        <f>SUM(Q1416:S1416)</f>
        <v>569.3205</v>
      </c>
      <c r="U1416" s="14">
        <f>IF(O1416=0,0,O1416*$U$3)</f>
        <v>569.3205</v>
      </c>
      <c r="V1416" s="37"/>
    </row>
    <row r="1417" ht="21" customHeight="1">
      <c r="A1417" t="s" s="32">
        <v>2684</v>
      </c>
      <c r="B1417" t="s" s="33">
        <v>2685</v>
      </c>
      <c r="C1417" t="s" s="32">
        <v>2669</v>
      </c>
      <c r="D1417" t="s" s="33">
        <v>17</v>
      </c>
      <c r="E1417" s="36">
        <v>544.66</v>
      </c>
      <c r="F1417" s="12"/>
      <c r="G1417" s="14">
        <v>544.66</v>
      </c>
      <c r="H1417" s="14">
        <v>0</v>
      </c>
      <c r="I1417" s="14">
        <v>0</v>
      </c>
      <c r="J1417" s="14">
        <v>544.66</v>
      </c>
      <c r="K1417" s="12"/>
      <c r="L1417" s="34">
        <v>0</v>
      </c>
      <c r="M1417" s="35">
        <v>0</v>
      </c>
      <c r="N1417" s="14">
        <v>0</v>
      </c>
      <c r="O1417" s="14">
        <v>544.66</v>
      </c>
      <c r="P1417" s="15">
        <v>0</v>
      </c>
      <c r="Q1417" s="14">
        <f>IF(G1417=0,0,G1417*$U$3)</f>
        <v>571.893</v>
      </c>
      <c r="R1417" s="14">
        <f>IF(H1417=0,0,H1417*$U$3)</f>
        <v>0</v>
      </c>
      <c r="S1417" s="14">
        <f>IF(N1417=0,0,N1417*$U$3)</f>
        <v>0</v>
      </c>
      <c r="T1417" s="14">
        <f>SUM(Q1417:S1417)</f>
        <v>571.893</v>
      </c>
      <c r="U1417" s="14">
        <f>IF(O1417=0,0,O1417*$U$3)</f>
        <v>571.893</v>
      </c>
      <c r="V1417" s="37"/>
    </row>
    <row r="1418" ht="21" customHeight="1">
      <c r="A1418" t="s" s="32">
        <v>2686</v>
      </c>
      <c r="B1418" t="s" s="33">
        <v>2687</v>
      </c>
      <c r="C1418" t="s" s="32">
        <v>2669</v>
      </c>
      <c r="D1418" t="s" s="33">
        <v>17</v>
      </c>
      <c r="E1418" s="36">
        <v>3253.21</v>
      </c>
      <c r="F1418" s="12"/>
      <c r="G1418" s="14">
        <v>3253.21</v>
      </c>
      <c r="H1418" s="14">
        <v>0</v>
      </c>
      <c r="I1418" s="14">
        <v>0</v>
      </c>
      <c r="J1418" s="14">
        <v>3253.21</v>
      </c>
      <c r="K1418" s="12"/>
      <c r="L1418" s="34">
        <v>0</v>
      </c>
      <c r="M1418" s="35">
        <v>0</v>
      </c>
      <c r="N1418" s="14">
        <v>0</v>
      </c>
      <c r="O1418" s="14">
        <v>3253.21</v>
      </c>
      <c r="P1418" s="15">
        <v>0</v>
      </c>
      <c r="Q1418" s="14">
        <f>IF(G1418=0,0,G1418*$U$3)</f>
        <v>3415.8705</v>
      </c>
      <c r="R1418" s="14">
        <f>IF(H1418=0,0,H1418*$U$3)</f>
        <v>0</v>
      </c>
      <c r="S1418" s="14">
        <f>IF(N1418=0,0,N1418*$U$3)</f>
        <v>0</v>
      </c>
      <c r="T1418" s="14">
        <f>SUM(Q1418:S1418)</f>
        <v>3415.8705</v>
      </c>
      <c r="U1418" s="14">
        <f>IF(O1418=0,0,O1418*$U$3)</f>
        <v>3415.8705</v>
      </c>
      <c r="V1418" s="37"/>
    </row>
    <row r="1419" ht="21" customHeight="1">
      <c r="A1419" t="s" s="32">
        <v>2688</v>
      </c>
      <c r="B1419" t="s" s="33">
        <v>87</v>
      </c>
      <c r="C1419" t="s" s="32">
        <v>26</v>
      </c>
      <c r="D1419" t="s" s="33">
        <v>17</v>
      </c>
      <c r="E1419" s="36">
        <v>0.44</v>
      </c>
      <c r="F1419" s="12"/>
      <c r="G1419" s="14">
        <v>0</v>
      </c>
      <c r="H1419" s="14">
        <v>0</v>
      </c>
      <c r="I1419" s="14">
        <v>0.44</v>
      </c>
      <c r="J1419" s="14">
        <v>0.44</v>
      </c>
      <c r="K1419" s="12"/>
      <c r="L1419" s="34">
        <v>0.146923124773726</v>
      </c>
      <c r="M1419" s="35">
        <v>0.0646461749004396</v>
      </c>
      <c r="N1419" s="14">
        <v>0.5046461749004399</v>
      </c>
      <c r="O1419" s="14">
        <v>0.5046461749004399</v>
      </c>
      <c r="P1419" s="15">
        <v>0.146923124773726</v>
      </c>
      <c r="Q1419" s="14">
        <f>IF(G1419=0,0,G1419*$U$3)</f>
        <v>0</v>
      </c>
      <c r="R1419" s="14">
        <f>IF(H1419=0,0,H1419*$U$3)</f>
        <v>0</v>
      </c>
      <c r="S1419" s="14">
        <f>IF(N1419=0,0,N1419*$U$3)</f>
        <v>0.529878483645462</v>
      </c>
      <c r="T1419" s="14">
        <f>SUM(Q1419:S1419)</f>
        <v>0.529878483645462</v>
      </c>
      <c r="U1419" s="14">
        <f>IF(O1419=0,0,O1419*$U$3)</f>
        <v>0.529878483645462</v>
      </c>
      <c r="V1419" s="37"/>
    </row>
    <row r="1420" ht="21" customHeight="1">
      <c r="A1420" t="s" s="32">
        <v>2689</v>
      </c>
      <c r="B1420" t="s" s="33">
        <v>2690</v>
      </c>
      <c r="C1420" t="s" s="32">
        <v>26</v>
      </c>
      <c r="D1420" t="s" s="33">
        <v>17</v>
      </c>
      <c r="E1420" s="36">
        <v>0.44</v>
      </c>
      <c r="F1420" s="12"/>
      <c r="G1420" s="14">
        <v>0</v>
      </c>
      <c r="H1420" s="14">
        <v>0</v>
      </c>
      <c r="I1420" s="14">
        <v>0.44</v>
      </c>
      <c r="J1420" s="14">
        <v>0.44</v>
      </c>
      <c r="K1420" s="12"/>
      <c r="L1420" s="34">
        <v>0.146923124773726</v>
      </c>
      <c r="M1420" s="35">
        <v>0.0646461749004396</v>
      </c>
      <c r="N1420" s="14">
        <v>0.5046461749004399</v>
      </c>
      <c r="O1420" s="14">
        <v>0.5046461749004399</v>
      </c>
      <c r="P1420" s="15">
        <v>0.146923124773726</v>
      </c>
      <c r="Q1420" s="14">
        <f>IF(G1420=0,0,G1420*$U$3)</f>
        <v>0</v>
      </c>
      <c r="R1420" s="14">
        <f>IF(H1420=0,0,H1420*$U$3)</f>
        <v>0</v>
      </c>
      <c r="S1420" s="14">
        <f>IF(N1420=0,0,N1420*$U$3)</f>
        <v>0.529878483645462</v>
      </c>
      <c r="T1420" s="14">
        <f>SUM(Q1420:S1420)</f>
        <v>0.529878483645462</v>
      </c>
      <c r="U1420" s="14">
        <f>IF(O1420=0,0,O1420*$U$3)</f>
        <v>0.529878483645462</v>
      </c>
      <c r="V1420" s="37"/>
    </row>
    <row r="1421" ht="21" customHeight="1">
      <c r="A1421" t="s" s="32">
        <v>2691</v>
      </c>
      <c r="B1421" t="s" s="33">
        <v>2692</v>
      </c>
      <c r="C1421" t="s" s="32">
        <v>26</v>
      </c>
      <c r="D1421" t="s" s="33">
        <v>17</v>
      </c>
      <c r="E1421" s="36">
        <v>3.69</v>
      </c>
      <c r="F1421" s="12"/>
      <c r="G1421" s="14">
        <v>0</v>
      </c>
      <c r="H1421" s="14">
        <v>3.30383720930233</v>
      </c>
      <c r="I1421" s="14">
        <v>0.386162790697674</v>
      </c>
      <c r="J1421" s="14">
        <v>3.69</v>
      </c>
      <c r="K1421" s="12"/>
      <c r="L1421" s="34">
        <v>0.313377689850125</v>
      </c>
      <c r="M1421" s="35">
        <v>0.121014803254915</v>
      </c>
      <c r="N1421" s="14">
        <v>0.507177593952589</v>
      </c>
      <c r="O1421" s="14">
        <v>3.81101480325491</v>
      </c>
      <c r="P1421" s="15">
        <v>0.0327953396354781</v>
      </c>
      <c r="Q1421" s="14">
        <f>IF(G1421=0,0,G1421*$U$3)</f>
        <v>0</v>
      </c>
      <c r="R1421" s="14">
        <f>IF(H1421=0,0,H1421*$U$3)</f>
        <v>3.46902906976745</v>
      </c>
      <c r="S1421" s="14">
        <f>IF(N1421=0,0,N1421*$U$3)</f>
        <v>0.5325364736502179</v>
      </c>
      <c r="T1421" s="14">
        <f>SUM(Q1421:S1421)</f>
        <v>4.00156554341767</v>
      </c>
      <c r="U1421" s="14">
        <f>IF(O1421=0,0,O1421*$U$3)</f>
        <v>4.00156554341766</v>
      </c>
      <c r="V1421" s="37"/>
    </row>
    <row r="1422" ht="21" customHeight="1">
      <c r="A1422" t="s" s="32">
        <v>2693</v>
      </c>
      <c r="B1422" t="s" s="33">
        <v>2694</v>
      </c>
      <c r="C1422" t="s" s="32">
        <v>26</v>
      </c>
      <c r="D1422" t="s" s="33">
        <v>17</v>
      </c>
      <c r="E1422" s="36">
        <v>3.69</v>
      </c>
      <c r="F1422" s="12"/>
      <c r="G1422" s="14">
        <v>0</v>
      </c>
      <c r="H1422" s="14">
        <v>3.30383720930233</v>
      </c>
      <c r="I1422" s="14">
        <v>0.386162790697674</v>
      </c>
      <c r="J1422" s="14">
        <v>3.69</v>
      </c>
      <c r="K1422" s="12"/>
      <c r="L1422" s="34">
        <v>0.313377689850125</v>
      </c>
      <c r="M1422" s="35">
        <v>0.121014803254915</v>
      </c>
      <c r="N1422" s="14">
        <v>0.507177593952589</v>
      </c>
      <c r="O1422" s="14">
        <v>3.81101480325491</v>
      </c>
      <c r="P1422" s="15">
        <v>0.0327953396354781</v>
      </c>
      <c r="Q1422" s="14">
        <f>IF(G1422=0,0,G1422*$U$3)</f>
        <v>0</v>
      </c>
      <c r="R1422" s="14">
        <f>IF(H1422=0,0,H1422*$U$3)</f>
        <v>3.46902906976745</v>
      </c>
      <c r="S1422" s="14">
        <f>IF(N1422=0,0,N1422*$U$3)</f>
        <v>0.5325364736502179</v>
      </c>
      <c r="T1422" s="14">
        <f>SUM(Q1422:S1422)</f>
        <v>4.00156554341767</v>
      </c>
      <c r="U1422" s="14">
        <f>IF(O1422=0,0,O1422*$U$3)</f>
        <v>4.00156554341766</v>
      </c>
      <c r="V1422" s="37"/>
    </row>
    <row r="1423" ht="21" customHeight="1">
      <c r="A1423" t="s" s="32">
        <v>2695</v>
      </c>
      <c r="B1423" t="s" s="33">
        <v>2696</v>
      </c>
      <c r="C1423" t="s" s="32">
        <v>26</v>
      </c>
      <c r="D1423" t="s" s="33">
        <v>17</v>
      </c>
      <c r="E1423" s="36">
        <v>3.94</v>
      </c>
      <c r="F1423" s="12"/>
      <c r="G1423" s="14">
        <v>0</v>
      </c>
      <c r="H1423" s="14">
        <v>3.64021739130435</v>
      </c>
      <c r="I1423" s="14">
        <v>0.299782608695652</v>
      </c>
      <c r="J1423" s="14">
        <v>3.94</v>
      </c>
      <c r="K1423" s="12"/>
      <c r="L1423" s="34">
        <v>0.0917894491798401</v>
      </c>
      <c r="M1423" s="35">
        <v>0.0275168805258695</v>
      </c>
      <c r="N1423" s="14">
        <v>0.327299489221522</v>
      </c>
      <c r="O1423" s="14">
        <v>3.96751688052587</v>
      </c>
      <c r="P1423" s="15">
        <v>0.00698397982890109</v>
      </c>
      <c r="Q1423" s="14">
        <f>IF(G1423=0,0,G1423*$U$3)</f>
        <v>0</v>
      </c>
      <c r="R1423" s="14">
        <f>IF(H1423=0,0,H1423*$U$3)</f>
        <v>3.82222826086957</v>
      </c>
      <c r="S1423" s="14">
        <f>IF(N1423=0,0,N1423*$U$3)</f>
        <v>0.343664463682598</v>
      </c>
      <c r="T1423" s="14">
        <f>SUM(Q1423:S1423)</f>
        <v>4.16589272455217</v>
      </c>
      <c r="U1423" s="14">
        <f>IF(O1423=0,0,O1423*$U$3)</f>
        <v>4.16589272455216</v>
      </c>
      <c r="V1423" s="37"/>
    </row>
    <row r="1424" ht="21" customHeight="1">
      <c r="A1424" t="s" s="32">
        <v>2697</v>
      </c>
      <c r="B1424" t="s" s="33">
        <v>2698</v>
      </c>
      <c r="C1424" t="s" s="32">
        <v>26</v>
      </c>
      <c r="D1424" t="s" s="33">
        <v>17</v>
      </c>
      <c r="E1424" s="36">
        <v>4.83</v>
      </c>
      <c r="F1424" s="12"/>
      <c r="G1424" s="14">
        <v>0</v>
      </c>
      <c r="H1424" s="14">
        <v>4.18742793791574</v>
      </c>
      <c r="I1424" s="14">
        <v>0.642572062084257</v>
      </c>
      <c r="J1424" s="14">
        <v>4.83</v>
      </c>
      <c r="K1424" s="12"/>
      <c r="L1424" s="34">
        <v>0.0917894491798401</v>
      </c>
      <c r="M1424" s="35">
        <v>0.058981335637068</v>
      </c>
      <c r="N1424" s="14">
        <v>0.701553397721325</v>
      </c>
      <c r="O1424" s="14">
        <v>4.88898133563707</v>
      </c>
      <c r="P1424" s="15">
        <v>0.0122114566536371</v>
      </c>
      <c r="Q1424" s="14">
        <f>IF(G1424=0,0,G1424*$U$3)</f>
        <v>0</v>
      </c>
      <c r="R1424" s="14">
        <f>IF(H1424=0,0,H1424*$U$3)</f>
        <v>4.39679933481153</v>
      </c>
      <c r="S1424" s="14">
        <f>IF(N1424=0,0,N1424*$U$3)</f>
        <v>0.7366310676073911</v>
      </c>
      <c r="T1424" s="14">
        <f>SUM(Q1424:S1424)</f>
        <v>5.13343040241892</v>
      </c>
      <c r="U1424" s="14">
        <f>IF(O1424=0,0,O1424*$U$3)</f>
        <v>5.13343040241892</v>
      </c>
      <c r="V1424" s="37"/>
    </row>
    <row r="1425" ht="21" customHeight="1">
      <c r="A1425" t="s" s="32">
        <v>2699</v>
      </c>
      <c r="B1425" t="s" s="33">
        <v>2700</v>
      </c>
      <c r="C1425" t="s" s="32">
        <v>26</v>
      </c>
      <c r="D1425" t="s" s="33">
        <v>17</v>
      </c>
      <c r="E1425" s="36">
        <v>4.91</v>
      </c>
      <c r="F1425" s="12"/>
      <c r="G1425" s="14">
        <v>0</v>
      </c>
      <c r="H1425" s="14">
        <v>3.30192139737991</v>
      </c>
      <c r="I1425" s="14">
        <v>1.60807860262009</v>
      </c>
      <c r="J1425" s="14">
        <v>4.91</v>
      </c>
      <c r="K1425" s="12"/>
      <c r="L1425" s="34">
        <v>0.189081148992062</v>
      </c>
      <c r="M1425" s="35">
        <v>0.304057349852956</v>
      </c>
      <c r="N1425" s="14">
        <v>1.91213595247304</v>
      </c>
      <c r="O1425" s="14">
        <v>5.21405734985296</v>
      </c>
      <c r="P1425" s="15">
        <v>0.0619261404995837</v>
      </c>
      <c r="Q1425" s="14">
        <f>IF(G1425=0,0,G1425*$U$3)</f>
        <v>0</v>
      </c>
      <c r="R1425" s="14">
        <f>IF(H1425=0,0,H1425*$U$3)</f>
        <v>3.46701746724891</v>
      </c>
      <c r="S1425" s="14">
        <f>IF(N1425=0,0,N1425*$U$3)</f>
        <v>2.00774275009669</v>
      </c>
      <c r="T1425" s="14">
        <f>SUM(Q1425:S1425)</f>
        <v>5.4747602173456</v>
      </c>
      <c r="U1425" s="14">
        <f>IF(O1425=0,0,O1425*$U$3)</f>
        <v>5.47476021734561</v>
      </c>
      <c r="V1425" s="37"/>
    </row>
    <row r="1426" ht="21" customHeight="1">
      <c r="A1426" t="s" s="32">
        <v>2701</v>
      </c>
      <c r="B1426" t="s" s="33">
        <v>2696</v>
      </c>
      <c r="C1426" t="s" s="32">
        <v>26</v>
      </c>
      <c r="D1426" t="s" s="33">
        <v>17</v>
      </c>
      <c r="E1426" s="36">
        <v>5.38</v>
      </c>
      <c r="F1426" s="12"/>
      <c r="G1426" s="14">
        <v>0</v>
      </c>
      <c r="H1426" s="14">
        <v>4.95131474103586</v>
      </c>
      <c r="I1426" s="14">
        <v>0.428685258964143</v>
      </c>
      <c r="J1426" s="14">
        <v>5.38</v>
      </c>
      <c r="K1426" s="12"/>
      <c r="L1426" s="34">
        <v>0.0917894491798401</v>
      </c>
      <c r="M1426" s="35">
        <v>0.0393487837918358</v>
      </c>
      <c r="N1426" s="14">
        <v>0.468034042755979</v>
      </c>
      <c r="O1426" s="14">
        <v>5.41934878379184</v>
      </c>
      <c r="P1426" s="15">
        <v>0.00731390033305512</v>
      </c>
      <c r="Q1426" s="14">
        <f>IF(G1426=0,0,G1426*$U$3)</f>
        <v>0</v>
      </c>
      <c r="R1426" s="14">
        <f>IF(H1426=0,0,H1426*$U$3)</f>
        <v>5.19888047808765</v>
      </c>
      <c r="S1426" s="14">
        <f>IF(N1426=0,0,N1426*$U$3)</f>
        <v>0.491435744893778</v>
      </c>
      <c r="T1426" s="14">
        <f>SUM(Q1426:S1426)</f>
        <v>5.69031622298143</v>
      </c>
      <c r="U1426" s="14">
        <f>IF(O1426=0,0,O1426*$U$3)</f>
        <v>5.69031622298143</v>
      </c>
      <c r="V1426" s="37"/>
    </row>
    <row r="1427" ht="21" customHeight="1">
      <c r="A1427" t="s" s="32">
        <v>2702</v>
      </c>
      <c r="B1427" t="s" s="33">
        <v>2703</v>
      </c>
      <c r="C1427" t="s" s="32">
        <v>26</v>
      </c>
      <c r="D1427" t="s" s="33">
        <v>17</v>
      </c>
      <c r="E1427" s="36">
        <v>5.53</v>
      </c>
      <c r="F1427" s="12"/>
      <c r="G1427" s="14">
        <v>0</v>
      </c>
      <c r="H1427" s="14">
        <v>5.04773255813953</v>
      </c>
      <c r="I1427" s="14">
        <v>0.482267441860465</v>
      </c>
      <c r="J1427" s="14">
        <v>5.53</v>
      </c>
      <c r="K1427" s="12"/>
      <c r="L1427" s="34">
        <v>0.0917894491798401</v>
      </c>
      <c r="M1427" s="35">
        <v>0.0442670628457427</v>
      </c>
      <c r="N1427" s="14">
        <v>0.526534504706208</v>
      </c>
      <c r="O1427" s="14">
        <v>5.57426706284574</v>
      </c>
      <c r="P1427" s="15">
        <v>0.00800489382382308</v>
      </c>
      <c r="Q1427" s="14">
        <f>IF(G1427=0,0,G1427*$U$3)</f>
        <v>0</v>
      </c>
      <c r="R1427" s="14">
        <f>IF(H1427=0,0,H1427*$U$3)</f>
        <v>5.30011918604651</v>
      </c>
      <c r="S1427" s="14">
        <f>IF(N1427=0,0,N1427*$U$3)</f>
        <v>0.552861229941518</v>
      </c>
      <c r="T1427" s="14">
        <f>SUM(Q1427:S1427)</f>
        <v>5.85298041598803</v>
      </c>
      <c r="U1427" s="14">
        <f>IF(O1427=0,0,O1427*$U$3)</f>
        <v>5.85298041598803</v>
      </c>
      <c r="V1427" s="37"/>
    </row>
    <row r="1428" ht="21" customHeight="1">
      <c r="A1428" t="s" s="32">
        <v>2704</v>
      </c>
      <c r="B1428" t="s" s="33">
        <v>2705</v>
      </c>
      <c r="C1428" t="s" s="32">
        <v>26</v>
      </c>
      <c r="D1428" t="s" s="33">
        <v>17</v>
      </c>
      <c r="E1428" s="36">
        <v>5.9</v>
      </c>
      <c r="F1428" s="12"/>
      <c r="G1428" s="14">
        <v>0.0107078039927402</v>
      </c>
      <c r="H1428" s="14">
        <v>5.36460980036298</v>
      </c>
      <c r="I1428" s="14">
        <v>0.524682395644283</v>
      </c>
      <c r="J1428" s="14">
        <v>5.9</v>
      </c>
      <c r="K1428" s="12"/>
      <c r="L1428" s="34">
        <v>0.0917894491798401</v>
      </c>
      <c r="M1428" s="35">
        <v>0.0481603080905477</v>
      </c>
      <c r="N1428" s="14">
        <v>0.572842703734831</v>
      </c>
      <c r="O1428" s="14">
        <v>5.94816030809055</v>
      </c>
      <c r="P1428" s="15">
        <v>0.008162764083143649</v>
      </c>
      <c r="Q1428" s="14">
        <f>IF(G1428=0,0,G1428*$U$3)</f>
        <v>0.0112431941923772</v>
      </c>
      <c r="R1428" s="14">
        <f>IF(H1428=0,0,H1428*$U$3)</f>
        <v>5.63284029038113</v>
      </c>
      <c r="S1428" s="14">
        <f>IF(N1428=0,0,N1428*$U$3)</f>
        <v>0.601484838921573</v>
      </c>
      <c r="T1428" s="14">
        <f>SUM(Q1428:S1428)</f>
        <v>6.24556832349508</v>
      </c>
      <c r="U1428" s="14">
        <f>IF(O1428=0,0,O1428*$U$3)</f>
        <v>6.24556832349508</v>
      </c>
      <c r="V1428" s="37"/>
    </row>
    <row r="1429" ht="21" customHeight="1">
      <c r="A1429" t="s" s="32">
        <v>2706</v>
      </c>
      <c r="B1429" t="s" s="33">
        <v>2705</v>
      </c>
      <c r="C1429" t="s" s="32">
        <v>26</v>
      </c>
      <c r="D1429" t="s" s="33">
        <v>17</v>
      </c>
      <c r="E1429" s="36">
        <v>5.9</v>
      </c>
      <c r="F1429" s="12"/>
      <c r="G1429" s="14">
        <v>0.0107078039927402</v>
      </c>
      <c r="H1429" s="14">
        <v>5.36460980036298</v>
      </c>
      <c r="I1429" s="14">
        <v>0.524682395644283</v>
      </c>
      <c r="J1429" s="14">
        <v>5.9</v>
      </c>
      <c r="K1429" s="12"/>
      <c r="L1429" s="34">
        <v>0.0917894491798401</v>
      </c>
      <c r="M1429" s="35">
        <v>0.0481603080905477</v>
      </c>
      <c r="N1429" s="14">
        <v>0.572842703734831</v>
      </c>
      <c r="O1429" s="14">
        <v>5.94816030809055</v>
      </c>
      <c r="P1429" s="15">
        <v>0.008162764083143649</v>
      </c>
      <c r="Q1429" s="14">
        <f>IF(G1429=0,0,G1429*$U$3)</f>
        <v>0.0112431941923772</v>
      </c>
      <c r="R1429" s="14">
        <f>IF(H1429=0,0,H1429*$U$3)</f>
        <v>5.63284029038113</v>
      </c>
      <c r="S1429" s="14">
        <f>IF(N1429=0,0,N1429*$U$3)</f>
        <v>0.601484838921573</v>
      </c>
      <c r="T1429" s="14">
        <f>SUM(Q1429:S1429)</f>
        <v>6.24556832349508</v>
      </c>
      <c r="U1429" s="14">
        <f>IF(O1429=0,0,O1429*$U$3)</f>
        <v>6.24556832349508</v>
      </c>
      <c r="V1429" s="37"/>
    </row>
    <row r="1430" ht="31.5" customHeight="1">
      <c r="A1430" t="s" s="32">
        <v>2707</v>
      </c>
      <c r="B1430" t="s" s="33">
        <v>2708</v>
      </c>
      <c r="C1430" t="s" s="32">
        <v>26</v>
      </c>
      <c r="D1430" t="s" s="33">
        <v>17</v>
      </c>
      <c r="E1430" s="36">
        <v>7.43</v>
      </c>
      <c r="F1430" s="12"/>
      <c r="G1430" s="14">
        <v>0</v>
      </c>
      <c r="H1430" s="14">
        <v>6.59492795389049</v>
      </c>
      <c r="I1430" s="14">
        <v>0.83507204610951</v>
      </c>
      <c r="J1430" s="14">
        <v>7.43</v>
      </c>
      <c r="K1430" s="12"/>
      <c r="L1430" s="34">
        <v>0.0917894491798401</v>
      </c>
      <c r="M1430" s="35">
        <v>0.07665080313787399</v>
      </c>
      <c r="N1430" s="14">
        <v>0.911722849247384</v>
      </c>
      <c r="O1430" s="14">
        <v>7.50665080313787</v>
      </c>
      <c r="P1430" s="15">
        <v>0.0103163934236707</v>
      </c>
      <c r="Q1430" s="14">
        <f>IF(G1430=0,0,G1430*$U$3)</f>
        <v>0</v>
      </c>
      <c r="R1430" s="14">
        <f>IF(H1430=0,0,H1430*$U$3)</f>
        <v>6.92467435158501</v>
      </c>
      <c r="S1430" s="14">
        <f>IF(N1430=0,0,N1430*$U$3)</f>
        <v>0.957308991709753</v>
      </c>
      <c r="T1430" s="14">
        <f>SUM(Q1430:S1430)</f>
        <v>7.88198334329476</v>
      </c>
      <c r="U1430" s="14">
        <f>IF(O1430=0,0,O1430*$U$3)</f>
        <v>7.88198334329476</v>
      </c>
      <c r="V1430" s="37"/>
    </row>
    <row r="1431" ht="31.5" customHeight="1">
      <c r="A1431" t="s" s="32">
        <v>2709</v>
      </c>
      <c r="B1431" t="s" s="33">
        <v>2710</v>
      </c>
      <c r="C1431" t="s" s="32">
        <v>26</v>
      </c>
      <c r="D1431" t="s" s="33">
        <v>17</v>
      </c>
      <c r="E1431" s="36">
        <v>7.43</v>
      </c>
      <c r="F1431" s="12"/>
      <c r="G1431" s="14">
        <v>0</v>
      </c>
      <c r="H1431" s="14">
        <v>6.59492795389049</v>
      </c>
      <c r="I1431" s="14">
        <v>0.83507204610951</v>
      </c>
      <c r="J1431" s="14">
        <v>7.43</v>
      </c>
      <c r="K1431" s="12"/>
      <c r="L1431" s="34">
        <v>0.0917894491798401</v>
      </c>
      <c r="M1431" s="35">
        <v>0.07665080313787399</v>
      </c>
      <c r="N1431" s="14">
        <v>0.911722849247384</v>
      </c>
      <c r="O1431" s="14">
        <v>7.50665080313787</v>
      </c>
      <c r="P1431" s="15">
        <v>0.0103163934236707</v>
      </c>
      <c r="Q1431" s="14">
        <f>IF(G1431=0,0,G1431*$U$3)</f>
        <v>0</v>
      </c>
      <c r="R1431" s="14">
        <f>IF(H1431=0,0,H1431*$U$3)</f>
        <v>6.92467435158501</v>
      </c>
      <c r="S1431" s="14">
        <f>IF(N1431=0,0,N1431*$U$3)</f>
        <v>0.957308991709753</v>
      </c>
      <c r="T1431" s="14">
        <f>SUM(Q1431:S1431)</f>
        <v>7.88198334329476</v>
      </c>
      <c r="U1431" s="14">
        <f>IF(O1431=0,0,O1431*$U$3)</f>
        <v>7.88198334329476</v>
      </c>
      <c r="V1431" s="37"/>
    </row>
    <row r="1432" ht="21" customHeight="1">
      <c r="A1432" t="s" s="32">
        <v>2711</v>
      </c>
      <c r="B1432" t="s" s="33">
        <v>2712</v>
      </c>
      <c r="C1432" t="s" s="32">
        <v>26</v>
      </c>
      <c r="D1432" t="s" s="33">
        <v>17</v>
      </c>
      <c r="E1432" s="36">
        <v>7.61</v>
      </c>
      <c r="F1432" s="12"/>
      <c r="G1432" s="14">
        <v>0</v>
      </c>
      <c r="H1432" s="14">
        <v>4.61309423347398</v>
      </c>
      <c r="I1432" s="14">
        <v>2.99690576652602</v>
      </c>
      <c r="J1432" s="14">
        <v>7.61</v>
      </c>
      <c r="K1432" s="12"/>
      <c r="L1432" s="34">
        <v>0.0672995263133193</v>
      </c>
      <c r="M1432" s="35">
        <v>0.201690338492856</v>
      </c>
      <c r="N1432" s="14">
        <v>3.19859610501888</v>
      </c>
      <c r="O1432" s="14">
        <v>7.81169033849286</v>
      </c>
      <c r="P1432" s="15">
        <v>0.0265033296311243</v>
      </c>
      <c r="Q1432" s="14">
        <f>IF(G1432=0,0,G1432*$U$3)</f>
        <v>0</v>
      </c>
      <c r="R1432" s="14">
        <f>IF(H1432=0,0,H1432*$U$3)</f>
        <v>4.84374894514768</v>
      </c>
      <c r="S1432" s="14">
        <f>IF(N1432=0,0,N1432*$U$3)</f>
        <v>3.35852591026982</v>
      </c>
      <c r="T1432" s="14">
        <f>SUM(Q1432:S1432)</f>
        <v>8.2022748554175</v>
      </c>
      <c r="U1432" s="14">
        <f>IF(O1432=0,0,O1432*$U$3)</f>
        <v>8.2022748554175</v>
      </c>
      <c r="V1432" s="37"/>
    </row>
    <row r="1433" ht="21" customHeight="1">
      <c r="A1433" t="s" s="32">
        <v>2713</v>
      </c>
      <c r="B1433" t="s" s="33">
        <v>2712</v>
      </c>
      <c r="C1433" t="s" s="32">
        <v>26</v>
      </c>
      <c r="D1433" t="s" s="33">
        <v>17</v>
      </c>
      <c r="E1433" s="36">
        <v>7.61</v>
      </c>
      <c r="F1433" s="12"/>
      <c r="G1433" s="14">
        <v>0</v>
      </c>
      <c r="H1433" s="14">
        <v>4.61309423347398</v>
      </c>
      <c r="I1433" s="14">
        <v>2.99690576652602</v>
      </c>
      <c r="J1433" s="14">
        <v>7.61</v>
      </c>
      <c r="K1433" s="12"/>
      <c r="L1433" s="34">
        <v>0.0672995263133193</v>
      </c>
      <c r="M1433" s="35">
        <v>0.201690338492856</v>
      </c>
      <c r="N1433" s="14">
        <v>3.19859610501888</v>
      </c>
      <c r="O1433" s="14">
        <v>7.81169033849286</v>
      </c>
      <c r="P1433" s="15">
        <v>0.0265033296311243</v>
      </c>
      <c r="Q1433" s="14">
        <f>IF(G1433=0,0,G1433*$U$3)</f>
        <v>0</v>
      </c>
      <c r="R1433" s="14">
        <f>IF(H1433=0,0,H1433*$U$3)</f>
        <v>4.84374894514768</v>
      </c>
      <c r="S1433" s="14">
        <f>IF(N1433=0,0,N1433*$U$3)</f>
        <v>3.35852591026982</v>
      </c>
      <c r="T1433" s="14">
        <f>SUM(Q1433:S1433)</f>
        <v>8.2022748554175</v>
      </c>
      <c r="U1433" s="14">
        <f>IF(O1433=0,0,O1433*$U$3)</f>
        <v>8.2022748554175</v>
      </c>
      <c r="V1433" s="37"/>
    </row>
    <row r="1434" ht="21" customHeight="1">
      <c r="A1434" t="s" s="32">
        <v>2714</v>
      </c>
      <c r="B1434" t="s" s="33">
        <v>2715</v>
      </c>
      <c r="C1434" t="s" s="32">
        <v>26</v>
      </c>
      <c r="D1434" t="s" s="33">
        <v>17</v>
      </c>
      <c r="E1434" s="36">
        <v>7.66</v>
      </c>
      <c r="F1434" s="12"/>
      <c r="G1434" s="14">
        <v>0</v>
      </c>
      <c r="H1434" s="14">
        <v>6.97434965034965</v>
      </c>
      <c r="I1434" s="14">
        <v>0.68565034965035</v>
      </c>
      <c r="J1434" s="14">
        <v>7.66</v>
      </c>
      <c r="K1434" s="12"/>
      <c r="L1434" s="34">
        <v>0.0917894491798401</v>
      </c>
      <c r="M1434" s="35">
        <v>0.06293546792437039</v>
      </c>
      <c r="N1434" s="14">
        <v>0.74858581757472</v>
      </c>
      <c r="O1434" s="14">
        <v>7.72293546792437</v>
      </c>
      <c r="P1434" s="15">
        <v>0.00821611852798565</v>
      </c>
      <c r="Q1434" s="14">
        <f>IF(G1434=0,0,G1434*$U$3)</f>
        <v>0</v>
      </c>
      <c r="R1434" s="14">
        <f>IF(H1434=0,0,H1434*$U$3)</f>
        <v>7.32306713286713</v>
      </c>
      <c r="S1434" s="14">
        <f>IF(N1434=0,0,N1434*$U$3)</f>
        <v>0.786015108453456</v>
      </c>
      <c r="T1434" s="14">
        <f>SUM(Q1434:S1434)</f>
        <v>8.109082241320589</v>
      </c>
      <c r="U1434" s="14">
        <f>IF(O1434=0,0,O1434*$U$3)</f>
        <v>8.109082241320589</v>
      </c>
      <c r="V1434" s="37"/>
    </row>
    <row r="1435" ht="21" customHeight="1">
      <c r="A1435" t="s" s="32">
        <v>2716</v>
      </c>
      <c r="B1435" t="s" s="33">
        <v>2717</v>
      </c>
      <c r="C1435" t="s" s="32">
        <v>26</v>
      </c>
      <c r="D1435" t="s" s="33">
        <v>17</v>
      </c>
      <c r="E1435" s="36">
        <v>7.66</v>
      </c>
      <c r="F1435" s="12"/>
      <c r="G1435" s="14">
        <v>0</v>
      </c>
      <c r="H1435" s="14">
        <v>6.97434965034965</v>
      </c>
      <c r="I1435" s="14">
        <v>0.68565034965035</v>
      </c>
      <c r="J1435" s="14">
        <v>7.66</v>
      </c>
      <c r="K1435" s="12"/>
      <c r="L1435" s="34">
        <v>0.0917894491798401</v>
      </c>
      <c r="M1435" s="35">
        <v>0.06293546792437039</v>
      </c>
      <c r="N1435" s="14">
        <v>0.74858581757472</v>
      </c>
      <c r="O1435" s="14">
        <v>7.72293546792437</v>
      </c>
      <c r="P1435" s="15">
        <v>0.00821611852798565</v>
      </c>
      <c r="Q1435" s="14">
        <f>IF(G1435=0,0,G1435*$U$3)</f>
        <v>0</v>
      </c>
      <c r="R1435" s="14">
        <f>IF(H1435=0,0,H1435*$U$3)</f>
        <v>7.32306713286713</v>
      </c>
      <c r="S1435" s="14">
        <f>IF(N1435=0,0,N1435*$U$3)</f>
        <v>0.786015108453456</v>
      </c>
      <c r="T1435" s="14">
        <f>SUM(Q1435:S1435)</f>
        <v>8.109082241320589</v>
      </c>
      <c r="U1435" s="14">
        <f>IF(O1435=0,0,O1435*$U$3)</f>
        <v>8.109082241320589</v>
      </c>
      <c r="V1435" s="37"/>
    </row>
    <row r="1436" ht="21" customHeight="1">
      <c r="A1436" t="s" s="32">
        <v>2718</v>
      </c>
      <c r="B1436" t="s" s="33">
        <v>2719</v>
      </c>
      <c r="C1436" t="s" s="32">
        <v>26</v>
      </c>
      <c r="D1436" t="s" s="33">
        <v>17</v>
      </c>
      <c r="E1436" s="36">
        <v>7.71</v>
      </c>
      <c r="F1436" s="12"/>
      <c r="G1436" s="14">
        <v>0</v>
      </c>
      <c r="H1436" s="14">
        <v>6.38216666666667</v>
      </c>
      <c r="I1436" s="14">
        <v>1.32783333333333</v>
      </c>
      <c r="J1436" s="14">
        <v>7.71</v>
      </c>
      <c r="K1436" s="12"/>
      <c r="L1436" s="34">
        <v>0.0917894491798401</v>
      </c>
      <c r="M1436" s="35">
        <v>0.121881090269298</v>
      </c>
      <c r="N1436" s="14">
        <v>1.44971442360263</v>
      </c>
      <c r="O1436" s="14">
        <v>7.8318810902693</v>
      </c>
      <c r="P1436" s="15">
        <v>0.0158081829143057</v>
      </c>
      <c r="Q1436" s="14">
        <f>IF(G1436=0,0,G1436*$U$3)</f>
        <v>0</v>
      </c>
      <c r="R1436" s="14">
        <f>IF(H1436=0,0,H1436*$U$3)</f>
        <v>6.701275</v>
      </c>
      <c r="S1436" s="14">
        <f>IF(N1436=0,0,N1436*$U$3)</f>
        <v>1.52220014478276</v>
      </c>
      <c r="T1436" s="14">
        <f>SUM(Q1436:S1436)</f>
        <v>8.223475144782761</v>
      </c>
      <c r="U1436" s="14">
        <f>IF(O1436=0,0,O1436*$U$3)</f>
        <v>8.223475144782769</v>
      </c>
      <c r="V1436" s="37"/>
    </row>
    <row r="1437" ht="21" customHeight="1">
      <c r="A1437" t="s" s="32">
        <v>2720</v>
      </c>
      <c r="B1437" t="s" s="33">
        <v>824</v>
      </c>
      <c r="C1437" t="s" s="32">
        <v>26</v>
      </c>
      <c r="D1437" t="s" s="33">
        <v>17</v>
      </c>
      <c r="E1437" s="36">
        <v>8.18</v>
      </c>
      <c r="F1437" s="12"/>
      <c r="G1437" s="14">
        <v>0</v>
      </c>
      <c r="H1437" s="14">
        <v>5.69602094240838</v>
      </c>
      <c r="I1437" s="14">
        <v>2.48397905759162</v>
      </c>
      <c r="J1437" s="14">
        <v>8.18</v>
      </c>
      <c r="K1437" s="12"/>
      <c r="L1437" s="34">
        <v>0.212463232730339</v>
      </c>
      <c r="M1437" s="35">
        <v>0.527754220610377</v>
      </c>
      <c r="N1437" s="14">
        <v>3.011733278202</v>
      </c>
      <c r="O1437" s="14">
        <v>8.707754220610379</v>
      </c>
      <c r="P1437" s="15">
        <v>0.0645176308814643</v>
      </c>
      <c r="Q1437" s="14">
        <f>IF(G1437=0,0,G1437*$U$3)</f>
        <v>0</v>
      </c>
      <c r="R1437" s="14">
        <f>IF(H1437=0,0,H1437*$U$3)</f>
        <v>5.9808219895288</v>
      </c>
      <c r="S1437" s="14">
        <f>IF(N1437=0,0,N1437*$U$3)</f>
        <v>3.1623199421121</v>
      </c>
      <c r="T1437" s="14">
        <f>SUM(Q1437:S1437)</f>
        <v>9.1431419316409</v>
      </c>
      <c r="U1437" s="14">
        <f>IF(O1437=0,0,O1437*$U$3)</f>
        <v>9.1431419316409</v>
      </c>
      <c r="V1437" s="37"/>
    </row>
    <row r="1438" ht="21" customHeight="1">
      <c r="A1438" t="s" s="32">
        <v>2721</v>
      </c>
      <c r="B1438" t="s" s="33">
        <v>824</v>
      </c>
      <c r="C1438" t="s" s="32">
        <v>26</v>
      </c>
      <c r="D1438" t="s" s="33">
        <v>17</v>
      </c>
      <c r="E1438" s="36">
        <v>8.18</v>
      </c>
      <c r="F1438" s="12"/>
      <c r="G1438" s="14">
        <v>0</v>
      </c>
      <c r="H1438" s="14">
        <v>5.69602094240838</v>
      </c>
      <c r="I1438" s="14">
        <v>2.48397905759162</v>
      </c>
      <c r="J1438" s="14">
        <v>8.18</v>
      </c>
      <c r="K1438" s="12"/>
      <c r="L1438" s="34">
        <v>0.212463232730339</v>
      </c>
      <c r="M1438" s="35">
        <v>0.527754220610377</v>
      </c>
      <c r="N1438" s="14">
        <v>3.011733278202</v>
      </c>
      <c r="O1438" s="14">
        <v>8.707754220610379</v>
      </c>
      <c r="P1438" s="15">
        <v>0.0645176308814643</v>
      </c>
      <c r="Q1438" s="14">
        <f>IF(G1438=0,0,G1438*$U$3)</f>
        <v>0</v>
      </c>
      <c r="R1438" s="14">
        <f>IF(H1438=0,0,H1438*$U$3)</f>
        <v>5.9808219895288</v>
      </c>
      <c r="S1438" s="14">
        <f>IF(N1438=0,0,N1438*$U$3)</f>
        <v>3.1623199421121</v>
      </c>
      <c r="T1438" s="14">
        <f>SUM(Q1438:S1438)</f>
        <v>9.1431419316409</v>
      </c>
      <c r="U1438" s="14">
        <f>IF(O1438=0,0,O1438*$U$3)</f>
        <v>9.1431419316409</v>
      </c>
      <c r="V1438" s="37"/>
    </row>
    <row r="1439" ht="21" customHeight="1">
      <c r="A1439" t="s" s="32">
        <v>2722</v>
      </c>
      <c r="B1439" t="s" s="33">
        <v>824</v>
      </c>
      <c r="C1439" t="s" s="32">
        <v>26</v>
      </c>
      <c r="D1439" t="s" s="33">
        <v>17</v>
      </c>
      <c r="E1439" s="36">
        <v>8.18</v>
      </c>
      <c r="F1439" s="12"/>
      <c r="G1439" s="14">
        <v>0</v>
      </c>
      <c r="H1439" s="14">
        <v>5.69602094240838</v>
      </c>
      <c r="I1439" s="14">
        <v>2.48397905759162</v>
      </c>
      <c r="J1439" s="14">
        <v>8.18</v>
      </c>
      <c r="K1439" s="12"/>
      <c r="L1439" s="34">
        <v>0.212463232730339</v>
      </c>
      <c r="M1439" s="35">
        <v>0.527754220610377</v>
      </c>
      <c r="N1439" s="14">
        <v>3.011733278202</v>
      </c>
      <c r="O1439" s="14">
        <v>8.707754220610379</v>
      </c>
      <c r="P1439" s="15">
        <v>0.0645176308814643</v>
      </c>
      <c r="Q1439" s="14">
        <f>IF(G1439=0,0,G1439*$U$3)</f>
        <v>0</v>
      </c>
      <c r="R1439" s="14">
        <f>IF(H1439=0,0,H1439*$U$3)</f>
        <v>5.9808219895288</v>
      </c>
      <c r="S1439" s="14">
        <f>IF(N1439=0,0,N1439*$U$3)</f>
        <v>3.1623199421121</v>
      </c>
      <c r="T1439" s="14">
        <f>SUM(Q1439:S1439)</f>
        <v>9.1431419316409</v>
      </c>
      <c r="U1439" s="14">
        <f>IF(O1439=0,0,O1439*$U$3)</f>
        <v>9.1431419316409</v>
      </c>
      <c r="V1439" s="37"/>
    </row>
    <row r="1440" ht="21" customHeight="1">
      <c r="A1440" t="s" s="32">
        <v>2723</v>
      </c>
      <c r="B1440" t="s" s="33">
        <v>824</v>
      </c>
      <c r="C1440" t="s" s="32">
        <v>26</v>
      </c>
      <c r="D1440" t="s" s="33">
        <v>17</v>
      </c>
      <c r="E1440" s="36">
        <v>8.18</v>
      </c>
      <c r="F1440" s="12"/>
      <c r="G1440" s="14">
        <v>0</v>
      </c>
      <c r="H1440" s="14">
        <v>5.69602094240838</v>
      </c>
      <c r="I1440" s="14">
        <v>2.48397905759162</v>
      </c>
      <c r="J1440" s="14">
        <v>8.18</v>
      </c>
      <c r="K1440" s="12"/>
      <c r="L1440" s="34">
        <v>0.212463232730339</v>
      </c>
      <c r="M1440" s="35">
        <v>0.527754220610377</v>
      </c>
      <c r="N1440" s="14">
        <v>3.011733278202</v>
      </c>
      <c r="O1440" s="14">
        <v>8.707754220610379</v>
      </c>
      <c r="P1440" s="15">
        <v>0.0645176308814643</v>
      </c>
      <c r="Q1440" s="14">
        <f>IF(G1440=0,0,G1440*$U$3)</f>
        <v>0</v>
      </c>
      <c r="R1440" s="14">
        <f>IF(H1440=0,0,H1440*$U$3)</f>
        <v>5.9808219895288</v>
      </c>
      <c r="S1440" s="14">
        <f>IF(N1440=0,0,N1440*$U$3)</f>
        <v>3.1623199421121</v>
      </c>
      <c r="T1440" s="14">
        <f>SUM(Q1440:S1440)</f>
        <v>9.1431419316409</v>
      </c>
      <c r="U1440" s="14">
        <f>IF(O1440=0,0,O1440*$U$3)</f>
        <v>9.1431419316409</v>
      </c>
      <c r="V1440" s="37"/>
    </row>
    <row r="1441" ht="31.5" customHeight="1">
      <c r="A1441" t="s" s="32">
        <v>2724</v>
      </c>
      <c r="B1441" t="s" s="33">
        <v>2725</v>
      </c>
      <c r="C1441" t="s" s="32">
        <v>26</v>
      </c>
      <c r="D1441" t="s" s="33">
        <v>17</v>
      </c>
      <c r="E1441" s="36">
        <v>8.34</v>
      </c>
      <c r="F1441" s="12"/>
      <c r="G1441" s="14">
        <v>0</v>
      </c>
      <c r="H1441" s="14">
        <v>8.254351732991021</v>
      </c>
      <c r="I1441" s="14">
        <v>0.0856482670089859</v>
      </c>
      <c r="J1441" s="14">
        <v>8.34</v>
      </c>
      <c r="K1441" s="12"/>
      <c r="L1441" s="34">
        <v>0.118165569751246</v>
      </c>
      <c r="M1441" s="35">
        <v>0.0101206762693237</v>
      </c>
      <c r="N1441" s="14">
        <v>0.09576894327830961</v>
      </c>
      <c r="O1441" s="14">
        <v>8.350120676269331</v>
      </c>
      <c r="P1441" s="15">
        <v>0.00121351034404382</v>
      </c>
      <c r="Q1441" s="14">
        <f>IF(G1441=0,0,G1441*$U$3)</f>
        <v>0</v>
      </c>
      <c r="R1441" s="14">
        <f>IF(H1441=0,0,H1441*$U$3)</f>
        <v>8.66706931964057</v>
      </c>
      <c r="S1441" s="14">
        <f>IF(N1441=0,0,N1441*$U$3)</f>
        <v>0.100557390442225</v>
      </c>
      <c r="T1441" s="14">
        <f>SUM(Q1441:S1441)</f>
        <v>8.7676267100828</v>
      </c>
      <c r="U1441" s="14">
        <f>IF(O1441=0,0,O1441*$U$3)</f>
        <v>8.7676267100828</v>
      </c>
      <c r="V1441" s="37"/>
    </row>
    <row r="1442" ht="21" customHeight="1">
      <c r="A1442" t="s" s="32">
        <v>2726</v>
      </c>
      <c r="B1442" t="s" s="33">
        <v>2727</v>
      </c>
      <c r="C1442" t="s" s="32">
        <v>26</v>
      </c>
      <c r="D1442" t="s" s="33">
        <v>17</v>
      </c>
      <c r="E1442" s="36">
        <v>8.34</v>
      </c>
      <c r="F1442" s="12"/>
      <c r="G1442" s="14">
        <v>0</v>
      </c>
      <c r="H1442" s="14">
        <v>8.254351732991021</v>
      </c>
      <c r="I1442" s="14">
        <v>0.0856482670089859</v>
      </c>
      <c r="J1442" s="14">
        <v>8.34</v>
      </c>
      <c r="K1442" s="12"/>
      <c r="L1442" s="34">
        <v>0.118165569751246</v>
      </c>
      <c r="M1442" s="35">
        <v>0.0101206762693237</v>
      </c>
      <c r="N1442" s="14">
        <v>0.09576894327830961</v>
      </c>
      <c r="O1442" s="14">
        <v>8.350120676269331</v>
      </c>
      <c r="P1442" s="15">
        <v>0.00121351034404382</v>
      </c>
      <c r="Q1442" s="14">
        <f>IF(G1442=0,0,G1442*$U$3)</f>
        <v>0</v>
      </c>
      <c r="R1442" s="14">
        <f>IF(H1442=0,0,H1442*$U$3)</f>
        <v>8.66706931964057</v>
      </c>
      <c r="S1442" s="14">
        <f>IF(N1442=0,0,N1442*$U$3)</f>
        <v>0.100557390442225</v>
      </c>
      <c r="T1442" s="14">
        <f>SUM(Q1442:S1442)</f>
        <v>8.7676267100828</v>
      </c>
      <c r="U1442" s="14">
        <f>IF(O1442=0,0,O1442*$U$3)</f>
        <v>8.7676267100828</v>
      </c>
      <c r="V1442" s="37"/>
    </row>
    <row r="1443" ht="31.5" customHeight="1">
      <c r="A1443" t="s" s="32">
        <v>2728</v>
      </c>
      <c r="B1443" t="s" s="33">
        <v>2729</v>
      </c>
      <c r="C1443" t="s" s="32">
        <v>26</v>
      </c>
      <c r="D1443" t="s" s="33">
        <v>17</v>
      </c>
      <c r="E1443" s="36">
        <v>10.1</v>
      </c>
      <c r="F1443" s="12"/>
      <c r="G1443" s="14">
        <v>0</v>
      </c>
      <c r="H1443" s="14">
        <v>9.082502651113471</v>
      </c>
      <c r="I1443" s="14">
        <v>1.01749734888653</v>
      </c>
      <c r="J1443" s="14">
        <v>10.1</v>
      </c>
      <c r="K1443" s="12"/>
      <c r="L1443" s="34">
        <v>0.0917894491798401</v>
      </c>
      <c r="M1443" s="35">
        <v>0.09339552119624241</v>
      </c>
      <c r="N1443" s="14">
        <v>1.11089287008277</v>
      </c>
      <c r="O1443" s="14">
        <v>10.1933955211962</v>
      </c>
      <c r="P1443" s="15">
        <v>0.0092470813065586</v>
      </c>
      <c r="Q1443" s="14">
        <f>IF(G1443=0,0,G1443*$U$3)</f>
        <v>0</v>
      </c>
      <c r="R1443" s="14">
        <f>IF(H1443=0,0,H1443*$U$3)</f>
        <v>9.53662778366914</v>
      </c>
      <c r="S1443" s="14">
        <f>IF(N1443=0,0,N1443*$U$3)</f>
        <v>1.16643751358691</v>
      </c>
      <c r="T1443" s="14">
        <f>SUM(Q1443:S1443)</f>
        <v>10.7030652972561</v>
      </c>
      <c r="U1443" s="14">
        <f>IF(O1443=0,0,O1443*$U$3)</f>
        <v>10.703065297256</v>
      </c>
      <c r="V1443" s="37"/>
    </row>
    <row r="1444" ht="31.5" customHeight="1">
      <c r="A1444" t="s" s="32">
        <v>2730</v>
      </c>
      <c r="B1444" t="s" s="33">
        <v>2731</v>
      </c>
      <c r="C1444" t="s" s="32">
        <v>26</v>
      </c>
      <c r="D1444" t="s" s="33">
        <v>17</v>
      </c>
      <c r="E1444" s="36">
        <v>10.1</v>
      </c>
      <c r="F1444" s="12"/>
      <c r="G1444" s="14">
        <v>0</v>
      </c>
      <c r="H1444" s="14">
        <v>9.082502651113471</v>
      </c>
      <c r="I1444" s="14">
        <v>1.01749734888653</v>
      </c>
      <c r="J1444" s="14">
        <v>10.1</v>
      </c>
      <c r="K1444" s="12"/>
      <c r="L1444" s="34">
        <v>0.0917894491798401</v>
      </c>
      <c r="M1444" s="35">
        <v>0.09339552119624241</v>
      </c>
      <c r="N1444" s="14">
        <v>1.11089287008277</v>
      </c>
      <c r="O1444" s="14">
        <v>10.1933955211962</v>
      </c>
      <c r="P1444" s="15">
        <v>0.0092470813065586</v>
      </c>
      <c r="Q1444" s="14">
        <f>IF(G1444=0,0,G1444*$U$3)</f>
        <v>0</v>
      </c>
      <c r="R1444" s="14">
        <f>IF(H1444=0,0,H1444*$U$3)</f>
        <v>9.53662778366914</v>
      </c>
      <c r="S1444" s="14">
        <f>IF(N1444=0,0,N1444*$U$3)</f>
        <v>1.16643751358691</v>
      </c>
      <c r="T1444" s="14">
        <f>SUM(Q1444:S1444)</f>
        <v>10.7030652972561</v>
      </c>
      <c r="U1444" s="14">
        <f>IF(O1444=0,0,O1444*$U$3)</f>
        <v>10.703065297256</v>
      </c>
      <c r="V1444" s="37"/>
    </row>
    <row r="1445" ht="31.5" customHeight="1">
      <c r="A1445" t="s" s="32">
        <v>2732</v>
      </c>
      <c r="B1445" t="s" s="33">
        <v>2733</v>
      </c>
      <c r="C1445" t="s" s="32">
        <v>26</v>
      </c>
      <c r="D1445" t="s" s="33">
        <v>17</v>
      </c>
      <c r="E1445" s="36">
        <v>10.1</v>
      </c>
      <c r="F1445" s="12"/>
      <c r="G1445" s="14">
        <v>0</v>
      </c>
      <c r="H1445" s="14">
        <v>9.082502651113471</v>
      </c>
      <c r="I1445" s="14">
        <v>1.01749734888653</v>
      </c>
      <c r="J1445" s="14">
        <v>10.1</v>
      </c>
      <c r="K1445" s="12"/>
      <c r="L1445" s="34">
        <v>0.0917894491798401</v>
      </c>
      <c r="M1445" s="35">
        <v>0.09339552119624241</v>
      </c>
      <c r="N1445" s="14">
        <v>1.11089287008277</v>
      </c>
      <c r="O1445" s="14">
        <v>10.1933955211962</v>
      </c>
      <c r="P1445" s="15">
        <v>0.0092470813065586</v>
      </c>
      <c r="Q1445" s="14">
        <f>IF(G1445=0,0,G1445*$U$3)</f>
        <v>0</v>
      </c>
      <c r="R1445" s="14">
        <f>IF(H1445=0,0,H1445*$U$3)</f>
        <v>9.53662778366914</v>
      </c>
      <c r="S1445" s="14">
        <f>IF(N1445=0,0,N1445*$U$3)</f>
        <v>1.16643751358691</v>
      </c>
      <c r="T1445" s="14">
        <f>SUM(Q1445:S1445)</f>
        <v>10.7030652972561</v>
      </c>
      <c r="U1445" s="14">
        <f>IF(O1445=0,0,O1445*$U$3)</f>
        <v>10.703065297256</v>
      </c>
      <c r="V1445" s="37"/>
    </row>
    <row r="1446" ht="31.5" customHeight="1">
      <c r="A1446" t="s" s="32">
        <v>2734</v>
      </c>
      <c r="B1446" t="s" s="33">
        <v>2735</v>
      </c>
      <c r="C1446" t="s" s="32">
        <v>26</v>
      </c>
      <c r="D1446" t="s" s="33">
        <v>17</v>
      </c>
      <c r="E1446" s="36">
        <v>10.1</v>
      </c>
      <c r="F1446" s="12"/>
      <c r="G1446" s="14">
        <v>0</v>
      </c>
      <c r="H1446" s="14">
        <v>9.082502651113471</v>
      </c>
      <c r="I1446" s="14">
        <v>1.01749734888653</v>
      </c>
      <c r="J1446" s="14">
        <v>10.1</v>
      </c>
      <c r="K1446" s="12"/>
      <c r="L1446" s="34">
        <v>0.0917894491798401</v>
      </c>
      <c r="M1446" s="35">
        <v>0.09339552119624241</v>
      </c>
      <c r="N1446" s="14">
        <v>1.11089287008277</v>
      </c>
      <c r="O1446" s="14">
        <v>10.1933955211962</v>
      </c>
      <c r="P1446" s="15">
        <v>0.0092470813065586</v>
      </c>
      <c r="Q1446" s="14">
        <f>IF(G1446=0,0,G1446*$U$3)</f>
        <v>0</v>
      </c>
      <c r="R1446" s="14">
        <f>IF(H1446=0,0,H1446*$U$3)</f>
        <v>9.53662778366914</v>
      </c>
      <c r="S1446" s="14">
        <f>IF(N1446=0,0,N1446*$U$3)</f>
        <v>1.16643751358691</v>
      </c>
      <c r="T1446" s="14">
        <f>SUM(Q1446:S1446)</f>
        <v>10.7030652972561</v>
      </c>
      <c r="U1446" s="14">
        <f>IF(O1446=0,0,O1446*$U$3)</f>
        <v>10.703065297256</v>
      </c>
      <c r="V1446" s="37"/>
    </row>
    <row r="1447" ht="21" customHeight="1">
      <c r="A1447" t="s" s="32">
        <v>2736</v>
      </c>
      <c r="B1447" t="s" s="33">
        <v>2737</v>
      </c>
      <c r="C1447" t="s" s="32">
        <v>26</v>
      </c>
      <c r="D1447" t="s" s="33">
        <v>17</v>
      </c>
      <c r="E1447" s="36">
        <v>10.1</v>
      </c>
      <c r="F1447" s="12"/>
      <c r="G1447" s="14">
        <v>0</v>
      </c>
      <c r="H1447" s="14">
        <v>9.082502651113471</v>
      </c>
      <c r="I1447" s="14">
        <v>1.01749734888653</v>
      </c>
      <c r="J1447" s="14">
        <v>10.1</v>
      </c>
      <c r="K1447" s="12"/>
      <c r="L1447" s="34">
        <v>0.0917894491798401</v>
      </c>
      <c r="M1447" s="35">
        <v>0.09339552119624241</v>
      </c>
      <c r="N1447" s="14">
        <v>1.11089287008277</v>
      </c>
      <c r="O1447" s="14">
        <v>10.1933955211962</v>
      </c>
      <c r="P1447" s="15">
        <v>0.0092470813065586</v>
      </c>
      <c r="Q1447" s="14">
        <f>IF(G1447=0,0,G1447*$U$3)</f>
        <v>0</v>
      </c>
      <c r="R1447" s="14">
        <f>IF(H1447=0,0,H1447*$U$3)</f>
        <v>9.53662778366914</v>
      </c>
      <c r="S1447" s="14">
        <f>IF(N1447=0,0,N1447*$U$3)</f>
        <v>1.16643751358691</v>
      </c>
      <c r="T1447" s="14">
        <f>SUM(Q1447:S1447)</f>
        <v>10.7030652972561</v>
      </c>
      <c r="U1447" s="14">
        <f>IF(O1447=0,0,O1447*$U$3)</f>
        <v>10.703065297256</v>
      </c>
      <c r="V1447" s="37"/>
    </row>
    <row r="1448" ht="21" customHeight="1">
      <c r="A1448" t="s" s="32">
        <v>2738</v>
      </c>
      <c r="B1448" t="s" s="33">
        <v>2739</v>
      </c>
      <c r="C1448" t="s" s="32">
        <v>26</v>
      </c>
      <c r="D1448" t="s" s="33">
        <v>17</v>
      </c>
      <c r="E1448" s="36">
        <v>10.1</v>
      </c>
      <c r="F1448" s="12"/>
      <c r="G1448" s="14">
        <v>0</v>
      </c>
      <c r="H1448" s="14">
        <v>9.082502651113471</v>
      </c>
      <c r="I1448" s="14">
        <v>1.01749734888653</v>
      </c>
      <c r="J1448" s="14">
        <v>10.1</v>
      </c>
      <c r="K1448" s="12"/>
      <c r="L1448" s="34">
        <v>0.0917894491798401</v>
      </c>
      <c r="M1448" s="35">
        <v>0.09339552119624241</v>
      </c>
      <c r="N1448" s="14">
        <v>1.11089287008277</v>
      </c>
      <c r="O1448" s="14">
        <v>10.1933955211962</v>
      </c>
      <c r="P1448" s="15">
        <v>0.0092470813065586</v>
      </c>
      <c r="Q1448" s="14">
        <f>IF(G1448=0,0,G1448*$U$3)</f>
        <v>0</v>
      </c>
      <c r="R1448" s="14">
        <f>IF(H1448=0,0,H1448*$U$3)</f>
        <v>9.53662778366914</v>
      </c>
      <c r="S1448" s="14">
        <f>IF(N1448=0,0,N1448*$U$3)</f>
        <v>1.16643751358691</v>
      </c>
      <c r="T1448" s="14">
        <f>SUM(Q1448:S1448)</f>
        <v>10.7030652972561</v>
      </c>
      <c r="U1448" s="14">
        <f>IF(O1448=0,0,O1448*$U$3)</f>
        <v>10.703065297256</v>
      </c>
      <c r="V1448" s="37"/>
    </row>
    <row r="1449" ht="21" customHeight="1">
      <c r="A1449" t="s" s="32">
        <v>2740</v>
      </c>
      <c r="B1449" t="s" s="33">
        <v>2741</v>
      </c>
      <c r="C1449" t="s" s="32">
        <v>26</v>
      </c>
      <c r="D1449" t="s" s="33">
        <v>17</v>
      </c>
      <c r="E1449" s="36">
        <v>10.2</v>
      </c>
      <c r="F1449" s="12"/>
      <c r="G1449" s="14">
        <v>0</v>
      </c>
      <c r="H1449" s="14">
        <v>8.65876180482686</v>
      </c>
      <c r="I1449" s="14">
        <v>1.54123819517314</v>
      </c>
      <c r="J1449" s="14">
        <v>10.2</v>
      </c>
      <c r="K1449" s="12"/>
      <c r="L1449" s="34">
        <v>0.0917894491798401</v>
      </c>
      <c r="M1449" s="35">
        <v>0.141469404989873</v>
      </c>
      <c r="N1449" s="14">
        <v>1.68270760016301</v>
      </c>
      <c r="O1449" s="14">
        <v>10.3414694049899</v>
      </c>
      <c r="P1449" s="15">
        <v>0.0138695495088113</v>
      </c>
      <c r="Q1449" s="14">
        <f>IF(G1449=0,0,G1449*$U$3)</f>
        <v>0</v>
      </c>
      <c r="R1449" s="14">
        <f>IF(H1449=0,0,H1449*$U$3)</f>
        <v>9.091699895068199</v>
      </c>
      <c r="S1449" s="14">
        <f>IF(N1449=0,0,N1449*$U$3)</f>
        <v>1.76684298017116</v>
      </c>
      <c r="T1449" s="14">
        <f>SUM(Q1449:S1449)</f>
        <v>10.8585428752394</v>
      </c>
      <c r="U1449" s="14">
        <f>IF(O1449=0,0,O1449*$U$3)</f>
        <v>10.8585428752394</v>
      </c>
      <c r="V1449" s="37"/>
    </row>
    <row r="1450" ht="31.5" customHeight="1">
      <c r="A1450" t="s" s="32">
        <v>2742</v>
      </c>
      <c r="B1450" t="s" s="33">
        <v>2743</v>
      </c>
      <c r="C1450" t="s" s="32">
        <v>26</v>
      </c>
      <c r="D1450" t="s" s="33">
        <v>17</v>
      </c>
      <c r="E1450" s="36">
        <v>10.2</v>
      </c>
      <c r="F1450" s="12"/>
      <c r="G1450" s="14">
        <v>0</v>
      </c>
      <c r="H1450" s="14">
        <v>8.65876180482686</v>
      </c>
      <c r="I1450" s="14">
        <v>1.54123819517314</v>
      </c>
      <c r="J1450" s="14">
        <v>10.2</v>
      </c>
      <c r="K1450" s="12"/>
      <c r="L1450" s="34">
        <v>0.0917894491798401</v>
      </c>
      <c r="M1450" s="35">
        <v>0.141469404989873</v>
      </c>
      <c r="N1450" s="14">
        <v>1.68270760016301</v>
      </c>
      <c r="O1450" s="14">
        <v>10.3414694049899</v>
      </c>
      <c r="P1450" s="15">
        <v>0.0138695495088113</v>
      </c>
      <c r="Q1450" s="14">
        <f>IF(G1450=0,0,G1450*$U$3)</f>
        <v>0</v>
      </c>
      <c r="R1450" s="14">
        <f>IF(H1450=0,0,H1450*$U$3)</f>
        <v>9.091699895068199</v>
      </c>
      <c r="S1450" s="14">
        <f>IF(N1450=0,0,N1450*$U$3)</f>
        <v>1.76684298017116</v>
      </c>
      <c r="T1450" s="14">
        <f>SUM(Q1450:S1450)</f>
        <v>10.8585428752394</v>
      </c>
      <c r="U1450" s="14">
        <f>IF(O1450=0,0,O1450*$U$3)</f>
        <v>10.8585428752394</v>
      </c>
      <c r="V1450" s="37"/>
    </row>
    <row r="1451" ht="21" customHeight="1">
      <c r="A1451" t="s" s="32">
        <v>2744</v>
      </c>
      <c r="B1451" t="s" s="33">
        <v>2745</v>
      </c>
      <c r="C1451" t="s" s="32">
        <v>26</v>
      </c>
      <c r="D1451" t="s" s="33">
        <v>17</v>
      </c>
      <c r="E1451" s="36">
        <v>10.91</v>
      </c>
      <c r="F1451" s="12"/>
      <c r="G1451" s="14">
        <v>0</v>
      </c>
      <c r="H1451" s="14">
        <v>10.3639646712463</v>
      </c>
      <c r="I1451" s="14">
        <v>0.54603532875368</v>
      </c>
      <c r="J1451" s="14">
        <v>10.91</v>
      </c>
      <c r="K1451" s="12"/>
      <c r="L1451" s="34">
        <v>0.313377689850125</v>
      </c>
      <c r="M1451" s="35">
        <v>0.171115289901382</v>
      </c>
      <c r="N1451" s="14">
        <v>0.717150618655062</v>
      </c>
      <c r="O1451" s="14">
        <v>11.0811152899014</v>
      </c>
      <c r="P1451" s="15">
        <v>0.0156842612191916</v>
      </c>
      <c r="Q1451" s="14">
        <f>IF(G1451=0,0,G1451*$U$3)</f>
        <v>0</v>
      </c>
      <c r="R1451" s="14">
        <f>IF(H1451=0,0,H1451*$U$3)</f>
        <v>10.8821629048086</v>
      </c>
      <c r="S1451" s="14">
        <f>IF(N1451=0,0,N1451*$U$3)</f>
        <v>0.753008149587815</v>
      </c>
      <c r="T1451" s="14">
        <f>SUM(Q1451:S1451)</f>
        <v>11.6351710543964</v>
      </c>
      <c r="U1451" s="14">
        <f>IF(O1451=0,0,O1451*$U$3)</f>
        <v>11.6351710543965</v>
      </c>
      <c r="V1451" s="37"/>
    </row>
    <row r="1452" ht="21" customHeight="1">
      <c r="A1452" t="s" s="32">
        <v>2746</v>
      </c>
      <c r="B1452" t="s" s="33">
        <v>2747</v>
      </c>
      <c r="C1452" t="s" s="32">
        <v>26</v>
      </c>
      <c r="D1452" t="s" s="33">
        <v>17</v>
      </c>
      <c r="E1452" s="36">
        <v>11.27</v>
      </c>
      <c r="F1452" s="12"/>
      <c r="G1452" s="14">
        <v>0</v>
      </c>
      <c r="H1452" s="14">
        <v>11.27</v>
      </c>
      <c r="I1452" s="14">
        <v>0</v>
      </c>
      <c r="J1452" s="14">
        <v>11.27</v>
      </c>
      <c r="K1452" s="12"/>
      <c r="L1452" s="34">
        <v>0</v>
      </c>
      <c r="M1452" s="35">
        <v>0</v>
      </c>
      <c r="N1452" s="14">
        <v>0</v>
      </c>
      <c r="O1452" s="14">
        <v>11.27</v>
      </c>
      <c r="P1452" s="15">
        <v>0</v>
      </c>
      <c r="Q1452" s="14">
        <f>IF(G1452=0,0,G1452*$U$3)</f>
        <v>0</v>
      </c>
      <c r="R1452" s="14">
        <f>IF(H1452=0,0,H1452*$U$3)</f>
        <v>11.8335</v>
      </c>
      <c r="S1452" s="14">
        <f>IF(N1452=0,0,N1452*$U$3)</f>
        <v>0</v>
      </c>
      <c r="T1452" s="14">
        <f>SUM(Q1452:S1452)</f>
        <v>11.8335</v>
      </c>
      <c r="U1452" s="14">
        <f>IF(O1452=0,0,O1452*$U$3)</f>
        <v>11.8335</v>
      </c>
      <c r="V1452" s="37"/>
    </row>
    <row r="1453" ht="21" customHeight="1">
      <c r="A1453" t="s" s="32">
        <v>2748</v>
      </c>
      <c r="B1453" t="s" s="33">
        <v>2747</v>
      </c>
      <c r="C1453" t="s" s="32">
        <v>26</v>
      </c>
      <c r="D1453" t="s" s="33">
        <v>17</v>
      </c>
      <c r="E1453" s="36">
        <v>11.27</v>
      </c>
      <c r="F1453" s="12"/>
      <c r="G1453" s="14">
        <v>0</v>
      </c>
      <c r="H1453" s="14">
        <v>11.27</v>
      </c>
      <c r="I1453" s="14">
        <v>0</v>
      </c>
      <c r="J1453" s="14">
        <v>11.27</v>
      </c>
      <c r="K1453" s="12"/>
      <c r="L1453" s="34">
        <v>0</v>
      </c>
      <c r="M1453" s="35">
        <v>0</v>
      </c>
      <c r="N1453" s="14">
        <v>0</v>
      </c>
      <c r="O1453" s="14">
        <v>11.27</v>
      </c>
      <c r="P1453" s="15">
        <v>0</v>
      </c>
      <c r="Q1453" s="14">
        <f>IF(G1453=0,0,G1453*$U$3)</f>
        <v>0</v>
      </c>
      <c r="R1453" s="14">
        <f>IF(H1453=0,0,H1453*$U$3)</f>
        <v>11.8335</v>
      </c>
      <c r="S1453" s="14">
        <f>IF(N1453=0,0,N1453*$U$3)</f>
        <v>0</v>
      </c>
      <c r="T1453" s="14">
        <f>SUM(Q1453:S1453)</f>
        <v>11.8335</v>
      </c>
      <c r="U1453" s="14">
        <f>IF(O1453=0,0,O1453*$U$3)</f>
        <v>11.8335</v>
      </c>
      <c r="V1453" s="37"/>
    </row>
    <row r="1454" ht="21" customHeight="1">
      <c r="A1454" t="s" s="32">
        <v>2749</v>
      </c>
      <c r="B1454" t="s" s="33">
        <v>2750</v>
      </c>
      <c r="C1454" t="s" s="32">
        <v>26</v>
      </c>
      <c r="D1454" t="s" s="33">
        <v>17</v>
      </c>
      <c r="E1454" s="36">
        <v>11.75</v>
      </c>
      <c r="F1454" s="12"/>
      <c r="G1454" s="14">
        <v>0</v>
      </c>
      <c r="H1454" s="14">
        <v>0</v>
      </c>
      <c r="I1454" s="14">
        <v>11.75</v>
      </c>
      <c r="J1454" s="14">
        <v>11.75</v>
      </c>
      <c r="K1454" s="12"/>
      <c r="L1454" s="34">
        <v>0</v>
      </c>
      <c r="M1454" s="35">
        <v>0</v>
      </c>
      <c r="N1454" s="14">
        <v>11.75</v>
      </c>
      <c r="O1454" s="14">
        <v>11.75</v>
      </c>
      <c r="P1454" s="15">
        <v>0</v>
      </c>
      <c r="Q1454" s="14">
        <f>IF(G1454=0,0,G1454*$U$3)</f>
        <v>0</v>
      </c>
      <c r="R1454" s="14">
        <f>IF(H1454=0,0,H1454*$U$3)</f>
        <v>0</v>
      </c>
      <c r="S1454" s="14">
        <f>IF(N1454=0,0,N1454*$U$3)</f>
        <v>12.3375</v>
      </c>
      <c r="T1454" s="14">
        <f>SUM(Q1454:S1454)</f>
        <v>12.3375</v>
      </c>
      <c r="U1454" s="14">
        <f>IF(O1454=0,0,O1454*$U$3)</f>
        <v>12.3375</v>
      </c>
      <c r="V1454" s="37"/>
    </row>
    <row r="1455" ht="21" customHeight="1">
      <c r="A1455" t="s" s="32">
        <v>2751</v>
      </c>
      <c r="B1455" t="s" s="33">
        <v>2752</v>
      </c>
      <c r="C1455" t="s" s="32">
        <v>26</v>
      </c>
      <c r="D1455" t="s" s="33">
        <v>17</v>
      </c>
      <c r="E1455" s="36">
        <v>12.4</v>
      </c>
      <c r="F1455" s="12"/>
      <c r="G1455" s="14">
        <v>0</v>
      </c>
      <c r="H1455" s="14">
        <v>0</v>
      </c>
      <c r="I1455" s="14">
        <v>12.4</v>
      </c>
      <c r="J1455" s="14">
        <v>12.4</v>
      </c>
      <c r="K1455" s="12"/>
      <c r="L1455" s="34">
        <v>0.212463232730339</v>
      </c>
      <c r="M1455" s="35">
        <v>2.6345440858562</v>
      </c>
      <c r="N1455" s="14">
        <v>15.0345440858562</v>
      </c>
      <c r="O1455" s="14">
        <v>15.0345440858562</v>
      </c>
      <c r="P1455" s="15">
        <v>0.212463232730339</v>
      </c>
      <c r="Q1455" s="14">
        <f>IF(G1455=0,0,G1455*$U$3)</f>
        <v>0</v>
      </c>
      <c r="R1455" s="14">
        <f>IF(H1455=0,0,H1455*$U$3)</f>
        <v>0</v>
      </c>
      <c r="S1455" s="14">
        <f>IF(N1455=0,0,N1455*$U$3)</f>
        <v>15.786271290149</v>
      </c>
      <c r="T1455" s="14">
        <f>SUM(Q1455:S1455)</f>
        <v>15.786271290149</v>
      </c>
      <c r="U1455" s="14">
        <f>IF(O1455=0,0,O1455*$U$3)</f>
        <v>15.786271290149</v>
      </c>
      <c r="V1455" s="37"/>
    </row>
    <row r="1456" ht="21" customHeight="1">
      <c r="A1456" t="s" s="32">
        <v>2753</v>
      </c>
      <c r="B1456" t="s" s="33">
        <v>2754</v>
      </c>
      <c r="C1456" t="s" s="32">
        <v>26</v>
      </c>
      <c r="D1456" t="s" s="33">
        <v>17</v>
      </c>
      <c r="E1456" s="36">
        <v>12.44</v>
      </c>
      <c r="F1456" s="12"/>
      <c r="G1456" s="14">
        <v>0</v>
      </c>
      <c r="H1456" s="14">
        <v>10.4166265060241</v>
      </c>
      <c r="I1456" s="14">
        <v>2.0233734939759</v>
      </c>
      <c r="J1456" s="14">
        <v>12.44</v>
      </c>
      <c r="K1456" s="12"/>
      <c r="L1456" s="34">
        <v>0.313377689850125</v>
      </c>
      <c r="M1456" s="35">
        <v>0.6340801112461451</v>
      </c>
      <c r="N1456" s="14">
        <v>2.65745360522205</v>
      </c>
      <c r="O1456" s="14">
        <v>13.0740801112461</v>
      </c>
      <c r="P1456" s="15">
        <v>0.0509710700358639</v>
      </c>
      <c r="Q1456" s="14">
        <f>IF(G1456=0,0,G1456*$U$3)</f>
        <v>0</v>
      </c>
      <c r="R1456" s="14">
        <f>IF(H1456=0,0,H1456*$U$3)</f>
        <v>10.9374578313253</v>
      </c>
      <c r="S1456" s="14">
        <f>IF(N1456=0,0,N1456*$U$3)</f>
        <v>2.79032628548315</v>
      </c>
      <c r="T1456" s="14">
        <f>SUM(Q1456:S1456)</f>
        <v>13.7277841168085</v>
      </c>
      <c r="U1456" s="14">
        <f>IF(O1456=0,0,O1456*$U$3)</f>
        <v>13.7277841168084</v>
      </c>
      <c r="V1456" s="37"/>
    </row>
    <row r="1457" ht="21" customHeight="1">
      <c r="A1457" t="s" s="32">
        <v>2755</v>
      </c>
      <c r="B1457" t="s" s="33">
        <v>2756</v>
      </c>
      <c r="C1457" t="s" s="32">
        <v>26</v>
      </c>
      <c r="D1457" t="s" s="33">
        <v>17</v>
      </c>
      <c r="E1457" s="36">
        <v>12.66</v>
      </c>
      <c r="F1457" s="12"/>
      <c r="G1457" s="14">
        <v>0.374556213017751</v>
      </c>
      <c r="H1457" s="14">
        <v>9.973896872358409</v>
      </c>
      <c r="I1457" s="14">
        <v>2.31154691462384</v>
      </c>
      <c r="J1457" s="14">
        <v>12.66</v>
      </c>
      <c r="K1457" s="12"/>
      <c r="L1457" s="34">
        <v>0.146923124773726</v>
      </c>
      <c r="M1457" s="35">
        <v>0.3396196957576</v>
      </c>
      <c r="N1457" s="14">
        <v>2.65116661038144</v>
      </c>
      <c r="O1457" s="14">
        <v>12.9996196957576</v>
      </c>
      <c r="P1457" s="15">
        <v>0.0268262002968089</v>
      </c>
      <c r="Q1457" s="14">
        <f>IF(G1457=0,0,G1457*$U$3)</f>
        <v>0.393284023668639</v>
      </c>
      <c r="R1457" s="14">
        <f>IF(H1457=0,0,H1457*$U$3)</f>
        <v>10.4725917159763</v>
      </c>
      <c r="S1457" s="14">
        <f>IF(N1457=0,0,N1457*$U$3)</f>
        <v>2.78372494090051</v>
      </c>
      <c r="T1457" s="14">
        <f>SUM(Q1457:S1457)</f>
        <v>13.6496006805454</v>
      </c>
      <c r="U1457" s="14">
        <f>IF(O1457=0,0,O1457*$U$3)</f>
        <v>13.6496006805455</v>
      </c>
      <c r="V1457" s="37"/>
    </row>
    <row r="1458" ht="21" customHeight="1">
      <c r="A1458" t="s" s="32">
        <v>2757</v>
      </c>
      <c r="B1458" t="s" s="33">
        <v>2758</v>
      </c>
      <c r="C1458" t="s" s="32">
        <v>26</v>
      </c>
      <c r="D1458" t="s" s="33">
        <v>17</v>
      </c>
      <c r="E1458" s="36">
        <v>13.69</v>
      </c>
      <c r="F1458" s="12"/>
      <c r="G1458" s="14">
        <v>0</v>
      </c>
      <c r="H1458" s="14">
        <v>9.012494136043779</v>
      </c>
      <c r="I1458" s="14">
        <v>4.67750586395622</v>
      </c>
      <c r="J1458" s="14">
        <v>13.69</v>
      </c>
      <c r="K1458" s="12"/>
      <c r="L1458" s="34">
        <v>0.159088975493159</v>
      </c>
      <c r="M1458" s="35">
        <v>0.74413961576004</v>
      </c>
      <c r="N1458" s="14">
        <v>5.42164547971626</v>
      </c>
      <c r="O1458" s="14">
        <v>14.434139615760</v>
      </c>
      <c r="P1458" s="15">
        <v>0.0543564365054814</v>
      </c>
      <c r="Q1458" s="14">
        <f>IF(G1458=0,0,G1458*$U$3)</f>
        <v>0</v>
      </c>
      <c r="R1458" s="14">
        <f>IF(H1458=0,0,H1458*$U$3)</f>
        <v>9.46311884284597</v>
      </c>
      <c r="S1458" s="14">
        <f>IF(N1458=0,0,N1458*$U$3)</f>
        <v>5.69272775370207</v>
      </c>
      <c r="T1458" s="14">
        <f>SUM(Q1458:S1458)</f>
        <v>15.155846596548</v>
      </c>
      <c r="U1458" s="14">
        <f>IF(O1458=0,0,O1458*$U$3)</f>
        <v>15.155846596548</v>
      </c>
      <c r="V1458" s="37"/>
    </row>
    <row r="1459" ht="21" customHeight="1">
      <c r="A1459" t="s" s="32">
        <v>2759</v>
      </c>
      <c r="B1459" t="s" s="33">
        <v>2760</v>
      </c>
      <c r="C1459" t="s" s="32">
        <v>26</v>
      </c>
      <c r="D1459" t="s" s="33">
        <v>17</v>
      </c>
      <c r="E1459" s="36">
        <v>13.78</v>
      </c>
      <c r="F1459" s="12"/>
      <c r="G1459" s="14">
        <v>0</v>
      </c>
      <c r="H1459" s="14">
        <v>0</v>
      </c>
      <c r="I1459" s="14">
        <v>13.78</v>
      </c>
      <c r="J1459" s="14">
        <v>13.78</v>
      </c>
      <c r="K1459" s="12"/>
      <c r="L1459" s="34">
        <v>0.212463232730339</v>
      </c>
      <c r="M1459" s="35">
        <v>2.92774334702407</v>
      </c>
      <c r="N1459" s="14">
        <v>16.7077433470241</v>
      </c>
      <c r="O1459" s="14">
        <v>16.7077433470241</v>
      </c>
      <c r="P1459" s="15">
        <v>0.212463232730339</v>
      </c>
      <c r="Q1459" s="14">
        <f>IF(G1459=0,0,G1459*$U$3)</f>
        <v>0</v>
      </c>
      <c r="R1459" s="14">
        <f>IF(H1459=0,0,H1459*$U$3)</f>
        <v>0</v>
      </c>
      <c r="S1459" s="14">
        <f>IF(N1459=0,0,N1459*$U$3)</f>
        <v>17.5431305143753</v>
      </c>
      <c r="T1459" s="14">
        <f>SUM(Q1459:S1459)</f>
        <v>17.5431305143753</v>
      </c>
      <c r="U1459" s="14">
        <f>IF(O1459=0,0,O1459*$U$3)</f>
        <v>17.5431305143753</v>
      </c>
      <c r="V1459" s="37"/>
    </row>
    <row r="1460" ht="31.5" customHeight="1">
      <c r="A1460" t="s" s="32">
        <v>2761</v>
      </c>
      <c r="B1460" t="s" s="33">
        <v>2762</v>
      </c>
      <c r="C1460" t="s" s="32">
        <v>26</v>
      </c>
      <c r="D1460" t="s" s="33">
        <v>17</v>
      </c>
      <c r="E1460" s="36">
        <v>15.22</v>
      </c>
      <c r="F1460" s="12"/>
      <c r="G1460" s="14">
        <v>0</v>
      </c>
      <c r="H1460" s="14">
        <v>11.7521518987342</v>
      </c>
      <c r="I1460" s="14">
        <v>3.46784810126582</v>
      </c>
      <c r="J1460" s="14">
        <v>15.22</v>
      </c>
      <c r="K1460" s="12"/>
      <c r="L1460" s="34">
        <v>0.0917894491798401</v>
      </c>
      <c r="M1460" s="35">
        <v>0.318311867054544</v>
      </c>
      <c r="N1460" s="14">
        <v>3.78615996832037</v>
      </c>
      <c r="O1460" s="14">
        <v>15.5383118670545</v>
      </c>
      <c r="P1460" s="15">
        <v>0.0209140517118624</v>
      </c>
      <c r="Q1460" s="14">
        <f>IF(G1460=0,0,G1460*$U$3)</f>
        <v>0</v>
      </c>
      <c r="R1460" s="14">
        <f>IF(H1460=0,0,H1460*$U$3)</f>
        <v>12.3397594936709</v>
      </c>
      <c r="S1460" s="14">
        <f>IF(N1460=0,0,N1460*$U$3)</f>
        <v>3.97546796673639</v>
      </c>
      <c r="T1460" s="14">
        <f>SUM(Q1460:S1460)</f>
        <v>16.3152274604073</v>
      </c>
      <c r="U1460" s="14">
        <f>IF(O1460=0,0,O1460*$U$3)</f>
        <v>16.3152274604072</v>
      </c>
      <c r="V1460" s="37"/>
    </row>
    <row r="1461" ht="31.5" customHeight="1">
      <c r="A1461" t="s" s="32">
        <v>2763</v>
      </c>
      <c r="B1461" t="s" s="33">
        <v>2764</v>
      </c>
      <c r="C1461" t="s" s="32">
        <v>26</v>
      </c>
      <c r="D1461" t="s" s="33">
        <v>17</v>
      </c>
      <c r="E1461" s="36">
        <v>15.22</v>
      </c>
      <c r="F1461" s="12"/>
      <c r="G1461" s="14">
        <v>0</v>
      </c>
      <c r="H1461" s="14">
        <v>11.7521518987342</v>
      </c>
      <c r="I1461" s="14">
        <v>3.46784810126582</v>
      </c>
      <c r="J1461" s="14">
        <v>15.22</v>
      </c>
      <c r="K1461" s="12"/>
      <c r="L1461" s="34">
        <v>0.0917894491798401</v>
      </c>
      <c r="M1461" s="35">
        <v>0.318311867054544</v>
      </c>
      <c r="N1461" s="14">
        <v>3.78615996832037</v>
      </c>
      <c r="O1461" s="14">
        <v>15.5383118670545</v>
      </c>
      <c r="P1461" s="15">
        <v>0.0209140517118624</v>
      </c>
      <c r="Q1461" s="14">
        <f>IF(G1461=0,0,G1461*$U$3)</f>
        <v>0</v>
      </c>
      <c r="R1461" s="14">
        <f>IF(H1461=0,0,H1461*$U$3)</f>
        <v>12.3397594936709</v>
      </c>
      <c r="S1461" s="14">
        <f>IF(N1461=0,0,N1461*$U$3)</f>
        <v>3.97546796673639</v>
      </c>
      <c r="T1461" s="14">
        <f>SUM(Q1461:S1461)</f>
        <v>16.3152274604073</v>
      </c>
      <c r="U1461" s="14">
        <f>IF(O1461=0,0,O1461*$U$3)</f>
        <v>16.3152274604072</v>
      </c>
      <c r="V1461" s="37"/>
    </row>
    <row r="1462" ht="31.5" customHeight="1">
      <c r="A1462" t="s" s="32">
        <v>2765</v>
      </c>
      <c r="B1462" t="s" s="33">
        <v>2766</v>
      </c>
      <c r="C1462" t="s" s="32">
        <v>26</v>
      </c>
      <c r="D1462" t="s" s="33">
        <v>17</v>
      </c>
      <c r="E1462" s="36">
        <v>15.22</v>
      </c>
      <c r="F1462" s="12"/>
      <c r="G1462" s="14">
        <v>0</v>
      </c>
      <c r="H1462" s="14">
        <v>11.7521518987342</v>
      </c>
      <c r="I1462" s="14">
        <v>3.46784810126582</v>
      </c>
      <c r="J1462" s="14">
        <v>15.22</v>
      </c>
      <c r="K1462" s="12"/>
      <c r="L1462" s="34">
        <v>0.0917894491798401</v>
      </c>
      <c r="M1462" s="35">
        <v>0.318311867054544</v>
      </c>
      <c r="N1462" s="14">
        <v>3.78615996832037</v>
      </c>
      <c r="O1462" s="14">
        <v>15.5383118670545</v>
      </c>
      <c r="P1462" s="15">
        <v>0.0209140517118624</v>
      </c>
      <c r="Q1462" s="14">
        <f>IF(G1462=0,0,G1462*$U$3)</f>
        <v>0</v>
      </c>
      <c r="R1462" s="14">
        <f>IF(H1462=0,0,H1462*$U$3)</f>
        <v>12.3397594936709</v>
      </c>
      <c r="S1462" s="14">
        <f>IF(N1462=0,0,N1462*$U$3)</f>
        <v>3.97546796673639</v>
      </c>
      <c r="T1462" s="14">
        <f>SUM(Q1462:S1462)</f>
        <v>16.3152274604073</v>
      </c>
      <c r="U1462" s="14">
        <f>IF(O1462=0,0,O1462*$U$3)</f>
        <v>16.3152274604072</v>
      </c>
      <c r="V1462" s="37"/>
    </row>
    <row r="1463" ht="31.5" customHeight="1">
      <c r="A1463" t="s" s="32">
        <v>2767</v>
      </c>
      <c r="B1463" t="s" s="33">
        <v>2768</v>
      </c>
      <c r="C1463" t="s" s="32">
        <v>26</v>
      </c>
      <c r="D1463" t="s" s="33">
        <v>17</v>
      </c>
      <c r="E1463" s="36">
        <v>15.22</v>
      </c>
      <c r="F1463" s="12"/>
      <c r="G1463" s="14">
        <v>0</v>
      </c>
      <c r="H1463" s="14">
        <v>11.7521518987342</v>
      </c>
      <c r="I1463" s="14">
        <v>3.46784810126582</v>
      </c>
      <c r="J1463" s="14">
        <v>15.22</v>
      </c>
      <c r="K1463" s="12"/>
      <c r="L1463" s="34">
        <v>0.0917894491798401</v>
      </c>
      <c r="M1463" s="35">
        <v>0.318311867054544</v>
      </c>
      <c r="N1463" s="14">
        <v>3.78615996832037</v>
      </c>
      <c r="O1463" s="14">
        <v>15.5383118670545</v>
      </c>
      <c r="P1463" s="15">
        <v>0.0209140517118624</v>
      </c>
      <c r="Q1463" s="14">
        <f>IF(G1463=0,0,G1463*$U$3)</f>
        <v>0</v>
      </c>
      <c r="R1463" s="14">
        <f>IF(H1463=0,0,H1463*$U$3)</f>
        <v>12.3397594936709</v>
      </c>
      <c r="S1463" s="14">
        <f>IF(N1463=0,0,N1463*$U$3)</f>
        <v>3.97546796673639</v>
      </c>
      <c r="T1463" s="14">
        <f>SUM(Q1463:S1463)</f>
        <v>16.3152274604073</v>
      </c>
      <c r="U1463" s="14">
        <f>IF(O1463=0,0,O1463*$U$3)</f>
        <v>16.3152274604072</v>
      </c>
      <c r="V1463" s="37"/>
    </row>
    <row r="1464" ht="31.5" customHeight="1">
      <c r="A1464" t="s" s="32">
        <v>2769</v>
      </c>
      <c r="B1464" t="s" s="33">
        <v>2770</v>
      </c>
      <c r="C1464" t="s" s="32">
        <v>26</v>
      </c>
      <c r="D1464" t="s" s="33">
        <v>17</v>
      </c>
      <c r="E1464" s="36">
        <v>15.22</v>
      </c>
      <c r="F1464" s="12"/>
      <c r="G1464" s="14">
        <v>0</v>
      </c>
      <c r="H1464" s="14">
        <v>11.7521518987342</v>
      </c>
      <c r="I1464" s="14">
        <v>3.46784810126582</v>
      </c>
      <c r="J1464" s="14">
        <v>15.22</v>
      </c>
      <c r="K1464" s="12"/>
      <c r="L1464" s="34">
        <v>0.0917894491798401</v>
      </c>
      <c r="M1464" s="35">
        <v>0.318311867054544</v>
      </c>
      <c r="N1464" s="14">
        <v>3.78615996832037</v>
      </c>
      <c r="O1464" s="14">
        <v>15.5383118670545</v>
      </c>
      <c r="P1464" s="15">
        <v>0.0209140517118624</v>
      </c>
      <c r="Q1464" s="14">
        <f>IF(G1464=0,0,G1464*$U$3)</f>
        <v>0</v>
      </c>
      <c r="R1464" s="14">
        <f>IF(H1464=0,0,H1464*$U$3)</f>
        <v>12.3397594936709</v>
      </c>
      <c r="S1464" s="14">
        <f>IF(N1464=0,0,N1464*$U$3)</f>
        <v>3.97546796673639</v>
      </c>
      <c r="T1464" s="14">
        <f>SUM(Q1464:S1464)</f>
        <v>16.3152274604073</v>
      </c>
      <c r="U1464" s="14">
        <f>IF(O1464=0,0,O1464*$U$3)</f>
        <v>16.3152274604072</v>
      </c>
      <c r="V1464" s="37"/>
    </row>
    <row r="1465" ht="31.5" customHeight="1">
      <c r="A1465" t="s" s="32">
        <v>2771</v>
      </c>
      <c r="B1465" t="s" s="33">
        <v>2772</v>
      </c>
      <c r="C1465" t="s" s="32">
        <v>26</v>
      </c>
      <c r="D1465" t="s" s="33">
        <v>17</v>
      </c>
      <c r="E1465" s="36">
        <v>15.22</v>
      </c>
      <c r="F1465" s="12"/>
      <c r="G1465" s="14">
        <v>0</v>
      </c>
      <c r="H1465" s="14">
        <v>11.7521518987342</v>
      </c>
      <c r="I1465" s="14">
        <v>3.46784810126582</v>
      </c>
      <c r="J1465" s="14">
        <v>15.22</v>
      </c>
      <c r="K1465" s="12"/>
      <c r="L1465" s="34">
        <v>0.0917894491798401</v>
      </c>
      <c r="M1465" s="35">
        <v>0.318311867054544</v>
      </c>
      <c r="N1465" s="14">
        <v>3.78615996832037</v>
      </c>
      <c r="O1465" s="14">
        <v>15.5383118670545</v>
      </c>
      <c r="P1465" s="15">
        <v>0.0209140517118624</v>
      </c>
      <c r="Q1465" s="14">
        <f>IF(G1465=0,0,G1465*$U$3)</f>
        <v>0</v>
      </c>
      <c r="R1465" s="14">
        <f>IF(H1465=0,0,H1465*$U$3)</f>
        <v>12.3397594936709</v>
      </c>
      <c r="S1465" s="14">
        <f>IF(N1465=0,0,N1465*$U$3)</f>
        <v>3.97546796673639</v>
      </c>
      <c r="T1465" s="14">
        <f>SUM(Q1465:S1465)</f>
        <v>16.3152274604073</v>
      </c>
      <c r="U1465" s="14">
        <f>IF(O1465=0,0,O1465*$U$3)</f>
        <v>16.3152274604072</v>
      </c>
      <c r="V1465" s="37"/>
    </row>
    <row r="1466" ht="21" customHeight="1">
      <c r="A1466" t="s" s="32">
        <v>2773</v>
      </c>
      <c r="B1466" t="s" s="33">
        <v>2774</v>
      </c>
      <c r="C1466" t="s" s="32">
        <v>26</v>
      </c>
      <c r="D1466" t="s" s="33">
        <v>17</v>
      </c>
      <c r="E1466" s="36">
        <v>15.39</v>
      </c>
      <c r="F1466" s="12"/>
      <c r="G1466" s="14">
        <v>0</v>
      </c>
      <c r="H1466" s="14">
        <v>6.60335883171071</v>
      </c>
      <c r="I1466" s="14">
        <v>8.78664116828929</v>
      </c>
      <c r="J1466" s="14">
        <v>15.39</v>
      </c>
      <c r="K1466" s="12"/>
      <c r="L1466" s="34">
        <v>0.313377689850125</v>
      </c>
      <c r="M1466" s="35">
        <v>2.7535373108605</v>
      </c>
      <c r="N1466" s="14">
        <v>11.5401784791498</v>
      </c>
      <c r="O1466" s="14">
        <v>18.1435373108605</v>
      </c>
      <c r="P1466" s="15">
        <v>0.17891730414948</v>
      </c>
      <c r="Q1466" s="14">
        <f>IF(G1466=0,0,G1466*$U$3)</f>
        <v>0</v>
      </c>
      <c r="R1466" s="14">
        <f>IF(H1466=0,0,H1466*$U$3)</f>
        <v>6.93352677329625</v>
      </c>
      <c r="S1466" s="14">
        <f>IF(N1466=0,0,N1466*$U$3)</f>
        <v>12.1171874031073</v>
      </c>
      <c r="T1466" s="14">
        <f>SUM(Q1466:S1466)</f>
        <v>19.0507141764036</v>
      </c>
      <c r="U1466" s="14">
        <f>IF(O1466=0,0,O1466*$U$3)</f>
        <v>19.0507141764035</v>
      </c>
      <c r="V1466" s="37"/>
    </row>
    <row r="1467" ht="21" customHeight="1">
      <c r="A1467" t="s" s="32">
        <v>2775</v>
      </c>
      <c r="B1467" t="s" s="33">
        <v>2774</v>
      </c>
      <c r="C1467" t="s" s="32">
        <v>26</v>
      </c>
      <c r="D1467" t="s" s="33">
        <v>17</v>
      </c>
      <c r="E1467" s="36">
        <v>15.39</v>
      </c>
      <c r="F1467" s="12"/>
      <c r="G1467" s="14">
        <v>0</v>
      </c>
      <c r="H1467" s="14">
        <v>6.60335883171071</v>
      </c>
      <c r="I1467" s="14">
        <v>8.78664116828929</v>
      </c>
      <c r="J1467" s="14">
        <v>15.39</v>
      </c>
      <c r="K1467" s="12"/>
      <c r="L1467" s="34">
        <v>0.313377689850125</v>
      </c>
      <c r="M1467" s="35">
        <v>2.7535373108605</v>
      </c>
      <c r="N1467" s="14">
        <v>11.5401784791498</v>
      </c>
      <c r="O1467" s="14">
        <v>18.1435373108605</v>
      </c>
      <c r="P1467" s="15">
        <v>0.17891730414948</v>
      </c>
      <c r="Q1467" s="14">
        <f>IF(G1467=0,0,G1467*$U$3)</f>
        <v>0</v>
      </c>
      <c r="R1467" s="14">
        <f>IF(H1467=0,0,H1467*$U$3)</f>
        <v>6.93352677329625</v>
      </c>
      <c r="S1467" s="14">
        <f>IF(N1467=0,0,N1467*$U$3)</f>
        <v>12.1171874031073</v>
      </c>
      <c r="T1467" s="14">
        <f>SUM(Q1467:S1467)</f>
        <v>19.0507141764036</v>
      </c>
      <c r="U1467" s="14">
        <f>IF(O1467=0,0,O1467*$U$3)</f>
        <v>19.0507141764035</v>
      </c>
      <c r="V1467" s="37"/>
    </row>
    <row r="1468" ht="21" customHeight="1">
      <c r="A1468" t="s" s="32">
        <v>2776</v>
      </c>
      <c r="B1468" t="s" s="33">
        <v>2777</v>
      </c>
      <c r="C1468" t="s" s="32">
        <v>26</v>
      </c>
      <c r="D1468" t="s" s="33">
        <v>17</v>
      </c>
      <c r="E1468" s="36">
        <v>15.59</v>
      </c>
      <c r="F1468" s="12"/>
      <c r="G1468" s="14">
        <v>6.51634179821551</v>
      </c>
      <c r="H1468" s="14">
        <v>9.07365820178449</v>
      </c>
      <c r="I1468" s="14">
        <v>0</v>
      </c>
      <c r="J1468" s="14">
        <v>15.59</v>
      </c>
      <c r="K1468" s="12"/>
      <c r="L1468" s="34">
        <v>0</v>
      </c>
      <c r="M1468" s="35">
        <v>0</v>
      </c>
      <c r="N1468" s="14">
        <v>0</v>
      </c>
      <c r="O1468" s="14">
        <v>15.59</v>
      </c>
      <c r="P1468" s="15">
        <v>2.22044604925031e-16</v>
      </c>
      <c r="Q1468" s="14">
        <f>IF(G1468=0,0,G1468*$U$3)</f>
        <v>6.84215888812629</v>
      </c>
      <c r="R1468" s="14">
        <f>IF(H1468=0,0,H1468*$U$3)</f>
        <v>9.52734111187371</v>
      </c>
      <c r="S1468" s="14">
        <f>IF(N1468=0,0,N1468*$U$3)</f>
        <v>0</v>
      </c>
      <c r="T1468" s="14">
        <f>SUM(Q1468:S1468)</f>
        <v>16.3695</v>
      </c>
      <c r="U1468" s="14">
        <f>IF(O1468=0,0,O1468*$U$3)</f>
        <v>16.3695</v>
      </c>
      <c r="V1468" s="37"/>
    </row>
    <row r="1469" ht="21" customHeight="1">
      <c r="A1469" t="s" s="32">
        <v>2778</v>
      </c>
      <c r="B1469" t="s" s="33">
        <v>2750</v>
      </c>
      <c r="C1469" t="s" s="32">
        <v>26</v>
      </c>
      <c r="D1469" t="s" s="33">
        <v>17</v>
      </c>
      <c r="E1469" s="36">
        <v>16.39</v>
      </c>
      <c r="F1469" s="12"/>
      <c r="G1469" s="14">
        <v>0.513860222077074</v>
      </c>
      <c r="H1469" s="14">
        <v>12.696629653821</v>
      </c>
      <c r="I1469" s="14">
        <v>3.17951012410189</v>
      </c>
      <c r="J1469" s="14">
        <v>16.39</v>
      </c>
      <c r="K1469" s="12"/>
      <c r="L1469" s="34">
        <v>0</v>
      </c>
      <c r="M1469" s="35">
        <v>0</v>
      </c>
      <c r="N1469" s="14">
        <v>3.17951012410189</v>
      </c>
      <c r="O1469" s="14">
        <v>16.39</v>
      </c>
      <c r="P1469" s="15">
        <v>0</v>
      </c>
      <c r="Q1469" s="14">
        <f>IF(G1469=0,0,G1469*$U$3)</f>
        <v>0.539553233180928</v>
      </c>
      <c r="R1469" s="14">
        <f>IF(H1469=0,0,H1469*$U$3)</f>
        <v>13.3314611365121</v>
      </c>
      <c r="S1469" s="14">
        <f>IF(N1469=0,0,N1469*$U$3)</f>
        <v>3.33848563030698</v>
      </c>
      <c r="T1469" s="14">
        <f>SUM(Q1469:S1469)</f>
        <v>17.2095</v>
      </c>
      <c r="U1469" s="14">
        <f>IF(O1469=0,0,O1469*$U$3)</f>
        <v>17.2095</v>
      </c>
      <c r="V1469" s="37"/>
    </row>
    <row r="1470" ht="21" customHeight="1">
      <c r="A1470" t="s" s="32">
        <v>2779</v>
      </c>
      <c r="B1470" t="s" s="33">
        <v>2780</v>
      </c>
      <c r="C1470" t="s" s="32">
        <v>26</v>
      </c>
      <c r="D1470" t="s" s="33">
        <v>17</v>
      </c>
      <c r="E1470" s="36">
        <v>17.02</v>
      </c>
      <c r="F1470" s="12"/>
      <c r="G1470" s="14">
        <v>0</v>
      </c>
      <c r="H1470" s="14">
        <v>17.02</v>
      </c>
      <c r="I1470" s="14">
        <v>0</v>
      </c>
      <c r="J1470" s="14">
        <v>17.02</v>
      </c>
      <c r="K1470" s="12"/>
      <c r="L1470" s="34">
        <v>0.181710223915695</v>
      </c>
      <c r="M1470" s="35">
        <v>0</v>
      </c>
      <c r="N1470" s="14">
        <v>0</v>
      </c>
      <c r="O1470" s="14">
        <v>17.02</v>
      </c>
      <c r="P1470" s="15">
        <v>0</v>
      </c>
      <c r="Q1470" s="14">
        <f>IF(G1470=0,0,G1470*$U$3)</f>
        <v>0</v>
      </c>
      <c r="R1470" s="14">
        <f>IF(H1470=0,0,H1470*$U$3)</f>
        <v>17.871</v>
      </c>
      <c r="S1470" s="14">
        <f>IF(N1470=0,0,N1470*$U$3)</f>
        <v>0</v>
      </c>
      <c r="T1470" s="14">
        <f>SUM(Q1470:S1470)</f>
        <v>17.871</v>
      </c>
      <c r="U1470" s="14">
        <f>IF(O1470=0,0,O1470*$U$3)</f>
        <v>17.871</v>
      </c>
      <c r="V1470" s="37"/>
    </row>
    <row r="1471" ht="21" customHeight="1">
      <c r="A1471" t="s" s="32">
        <v>2781</v>
      </c>
      <c r="B1471" t="s" s="33">
        <v>2782</v>
      </c>
      <c r="C1471" t="s" s="32">
        <v>26</v>
      </c>
      <c r="D1471" t="s" s="33">
        <v>17</v>
      </c>
      <c r="E1471" s="36">
        <v>17.25</v>
      </c>
      <c r="F1471" s="12"/>
      <c r="G1471" s="14">
        <v>0</v>
      </c>
      <c r="H1471" s="14">
        <v>13.3441377171216</v>
      </c>
      <c r="I1471" s="14">
        <v>3.90586228287841</v>
      </c>
      <c r="J1471" s="14">
        <v>17.25</v>
      </c>
      <c r="K1471" s="12"/>
      <c r="L1471" s="34">
        <v>0.29285618349217</v>
      </c>
      <c r="M1471" s="35">
        <v>1.14385592140979</v>
      </c>
      <c r="N1471" s="14">
        <v>5.0497182042882</v>
      </c>
      <c r="O1471" s="14">
        <v>18.3938559214098</v>
      </c>
      <c r="P1471" s="15">
        <v>0.0663104881976686</v>
      </c>
      <c r="Q1471" s="14">
        <f>IF(G1471=0,0,G1471*$U$3)</f>
        <v>0</v>
      </c>
      <c r="R1471" s="14">
        <f>IF(H1471=0,0,H1471*$U$3)</f>
        <v>14.0113446029777</v>
      </c>
      <c r="S1471" s="14">
        <f>IF(N1471=0,0,N1471*$U$3)</f>
        <v>5.30220411450261</v>
      </c>
      <c r="T1471" s="14">
        <f>SUM(Q1471:S1471)</f>
        <v>19.3135487174803</v>
      </c>
      <c r="U1471" s="14">
        <f>IF(O1471=0,0,O1471*$U$3)</f>
        <v>19.3135487174803</v>
      </c>
      <c r="V1471" s="37"/>
    </row>
    <row r="1472" ht="21" customHeight="1">
      <c r="A1472" t="s" s="32">
        <v>2783</v>
      </c>
      <c r="B1472" t="s" s="33">
        <v>2784</v>
      </c>
      <c r="C1472" t="s" s="32">
        <v>26</v>
      </c>
      <c r="D1472" t="s" s="33">
        <v>17</v>
      </c>
      <c r="E1472" s="36">
        <v>17.29</v>
      </c>
      <c r="F1472" s="12"/>
      <c r="G1472" s="14">
        <v>0.289058823529412</v>
      </c>
      <c r="H1472" s="14">
        <v>16.3050588235294</v>
      </c>
      <c r="I1472" s="14">
        <v>0.695882352941176</v>
      </c>
      <c r="J1472" s="14">
        <v>17.29</v>
      </c>
      <c r="K1472" s="12"/>
      <c r="L1472" s="34">
        <v>0.313377689850125</v>
      </c>
      <c r="M1472" s="35">
        <v>0.218074004172175</v>
      </c>
      <c r="N1472" s="14">
        <v>0.913956357113352</v>
      </c>
      <c r="O1472" s="14">
        <v>17.5080740041722</v>
      </c>
      <c r="P1472" s="15">
        <v>0.0126127243592931</v>
      </c>
      <c r="Q1472" s="14">
        <f>IF(G1472=0,0,G1472*$U$3)</f>
        <v>0.303511764705883</v>
      </c>
      <c r="R1472" s="14">
        <f>IF(H1472=0,0,H1472*$U$3)</f>
        <v>17.1203117647059</v>
      </c>
      <c r="S1472" s="14">
        <f>IF(N1472=0,0,N1472*$U$3)</f>
        <v>0.9596541749690199</v>
      </c>
      <c r="T1472" s="14">
        <f>SUM(Q1472:S1472)</f>
        <v>18.3834777043808</v>
      </c>
      <c r="U1472" s="14">
        <f>IF(O1472=0,0,O1472*$U$3)</f>
        <v>18.3834777043808</v>
      </c>
      <c r="V1472" s="37"/>
    </row>
    <row r="1473" ht="21" customHeight="1">
      <c r="A1473" t="s" s="32">
        <v>2785</v>
      </c>
      <c r="B1473" t="s" s="33">
        <v>2786</v>
      </c>
      <c r="C1473" t="s" s="32">
        <v>26</v>
      </c>
      <c r="D1473" t="s" s="33">
        <v>17</v>
      </c>
      <c r="E1473" s="36">
        <v>18.64</v>
      </c>
      <c r="F1473" s="12"/>
      <c r="G1473" s="14">
        <v>0</v>
      </c>
      <c r="H1473" s="14">
        <v>9.18089552238806</v>
      </c>
      <c r="I1473" s="14">
        <v>9.459104477611939</v>
      </c>
      <c r="J1473" s="14">
        <v>18.64</v>
      </c>
      <c r="K1473" s="12"/>
      <c r="L1473" s="34">
        <v>0.709679935039063</v>
      </c>
      <c r="M1473" s="35">
        <v>6.71293665119935</v>
      </c>
      <c r="N1473" s="14">
        <v>16.1720411288113</v>
      </c>
      <c r="O1473" s="14">
        <v>25.3529366511993</v>
      </c>
      <c r="P1473" s="15">
        <v>0.360136086437733</v>
      </c>
      <c r="Q1473" s="14">
        <f>IF(G1473=0,0,G1473*$U$3)</f>
        <v>0</v>
      </c>
      <c r="R1473" s="14">
        <f>IF(H1473=0,0,H1473*$U$3)</f>
        <v>9.63994029850746</v>
      </c>
      <c r="S1473" s="14">
        <f>IF(N1473=0,0,N1473*$U$3)</f>
        <v>16.9806431852519</v>
      </c>
      <c r="T1473" s="14">
        <f>SUM(Q1473:S1473)</f>
        <v>26.6205834837594</v>
      </c>
      <c r="U1473" s="14">
        <f>IF(O1473=0,0,O1473*$U$3)</f>
        <v>26.6205834837593</v>
      </c>
      <c r="V1473" s="37"/>
    </row>
    <row r="1474" ht="21" customHeight="1">
      <c r="A1474" t="s" s="32">
        <v>2787</v>
      </c>
      <c r="B1474" t="s" s="33">
        <v>2788</v>
      </c>
      <c r="C1474" t="s" s="32">
        <v>26</v>
      </c>
      <c r="D1474" t="s" s="33">
        <v>17</v>
      </c>
      <c r="E1474" s="36">
        <v>18.84</v>
      </c>
      <c r="F1474" s="12"/>
      <c r="G1474" s="14">
        <v>0</v>
      </c>
      <c r="H1474" s="14">
        <v>12.1068409090909</v>
      </c>
      <c r="I1474" s="14">
        <v>6.73315909090909</v>
      </c>
      <c r="J1474" s="14">
        <v>18.84</v>
      </c>
      <c r="K1474" s="12"/>
      <c r="L1474" s="34">
        <v>0.228494868119783</v>
      </c>
      <c r="M1474" s="35">
        <v>1.53849229850679</v>
      </c>
      <c r="N1474" s="14">
        <v>8.271651389415879</v>
      </c>
      <c r="O1474" s="14">
        <v>20.3784922985068</v>
      </c>
      <c r="P1474" s="15">
        <v>0.0816609500268999</v>
      </c>
      <c r="Q1474" s="14">
        <f>IF(G1474=0,0,G1474*$U$3)</f>
        <v>0</v>
      </c>
      <c r="R1474" s="14">
        <f>IF(H1474=0,0,H1474*$U$3)</f>
        <v>12.7121829545454</v>
      </c>
      <c r="S1474" s="14">
        <f>IF(N1474=0,0,N1474*$U$3)</f>
        <v>8.68523395888667</v>
      </c>
      <c r="T1474" s="14">
        <f>SUM(Q1474:S1474)</f>
        <v>21.3974169134321</v>
      </c>
      <c r="U1474" s="14">
        <f>IF(O1474=0,0,O1474*$U$3)</f>
        <v>21.3974169134321</v>
      </c>
      <c r="V1474" s="37"/>
    </row>
    <row r="1475" ht="21" customHeight="1">
      <c r="A1475" t="s" s="32">
        <v>2789</v>
      </c>
      <c r="B1475" t="s" s="33">
        <v>2788</v>
      </c>
      <c r="C1475" t="s" s="32">
        <v>26</v>
      </c>
      <c r="D1475" t="s" s="33">
        <v>17</v>
      </c>
      <c r="E1475" s="36">
        <v>18.84</v>
      </c>
      <c r="F1475" s="12"/>
      <c r="G1475" s="14">
        <v>0</v>
      </c>
      <c r="H1475" s="14">
        <v>12.1068409090909</v>
      </c>
      <c r="I1475" s="14">
        <v>6.73315909090909</v>
      </c>
      <c r="J1475" s="14">
        <v>18.84</v>
      </c>
      <c r="K1475" s="12"/>
      <c r="L1475" s="34">
        <v>0.228494868119783</v>
      </c>
      <c r="M1475" s="35">
        <v>1.53849229850679</v>
      </c>
      <c r="N1475" s="14">
        <v>8.271651389415879</v>
      </c>
      <c r="O1475" s="14">
        <v>20.3784922985068</v>
      </c>
      <c r="P1475" s="15">
        <v>0.0816609500268999</v>
      </c>
      <c r="Q1475" s="14">
        <f>IF(G1475=0,0,G1475*$U$3)</f>
        <v>0</v>
      </c>
      <c r="R1475" s="14">
        <f>IF(H1475=0,0,H1475*$U$3)</f>
        <v>12.7121829545454</v>
      </c>
      <c r="S1475" s="14">
        <f>IF(N1475=0,0,N1475*$U$3)</f>
        <v>8.68523395888667</v>
      </c>
      <c r="T1475" s="14">
        <f>SUM(Q1475:S1475)</f>
        <v>21.3974169134321</v>
      </c>
      <c r="U1475" s="14">
        <f>IF(O1475=0,0,O1475*$U$3)</f>
        <v>21.3974169134321</v>
      </c>
      <c r="V1475" s="37"/>
    </row>
    <row r="1476" ht="21" customHeight="1">
      <c r="A1476" t="s" s="32">
        <v>2790</v>
      </c>
      <c r="B1476" t="s" s="33">
        <v>2791</v>
      </c>
      <c r="C1476" t="s" s="32">
        <v>26</v>
      </c>
      <c r="D1476" t="s" s="33">
        <v>17</v>
      </c>
      <c r="E1476" s="36">
        <v>19.58</v>
      </c>
      <c r="F1476" s="12"/>
      <c r="G1476" s="14">
        <v>17.5138764352105</v>
      </c>
      <c r="H1476" s="14">
        <v>2.0661235647895</v>
      </c>
      <c r="I1476" s="14">
        <v>0</v>
      </c>
      <c r="J1476" s="14">
        <v>19.58</v>
      </c>
      <c r="K1476" s="12"/>
      <c r="L1476" s="34">
        <v>0</v>
      </c>
      <c r="M1476" s="35">
        <v>0</v>
      </c>
      <c r="N1476" s="14">
        <v>0</v>
      </c>
      <c r="O1476" s="14">
        <v>19.58</v>
      </c>
      <c r="P1476" s="15">
        <v>0</v>
      </c>
      <c r="Q1476" s="14">
        <f>IF(G1476=0,0,G1476*$U$3)</f>
        <v>18.389570256971</v>
      </c>
      <c r="R1476" s="14">
        <f>IF(H1476=0,0,H1476*$U$3)</f>
        <v>2.16942974302898</v>
      </c>
      <c r="S1476" s="14">
        <f>IF(N1476=0,0,N1476*$U$3)</f>
        <v>0</v>
      </c>
      <c r="T1476" s="14">
        <f>SUM(Q1476:S1476)</f>
        <v>20.559</v>
      </c>
      <c r="U1476" s="14">
        <f>IF(O1476=0,0,O1476*$U$3)</f>
        <v>20.559</v>
      </c>
      <c r="V1476" s="37"/>
    </row>
    <row r="1477" ht="21" customHeight="1">
      <c r="A1477" t="s" s="32">
        <v>2792</v>
      </c>
      <c r="B1477" t="s" s="33">
        <v>2793</v>
      </c>
      <c r="C1477" t="s" s="32">
        <v>26</v>
      </c>
      <c r="D1477" t="s" s="33">
        <v>17</v>
      </c>
      <c r="E1477" s="36">
        <v>20.81</v>
      </c>
      <c r="F1477" s="12"/>
      <c r="G1477" s="14">
        <v>0</v>
      </c>
      <c r="H1477" s="14">
        <v>15.3827006172839</v>
      </c>
      <c r="I1477" s="14">
        <v>5.42729938271605</v>
      </c>
      <c r="J1477" s="14">
        <v>20.81</v>
      </c>
      <c r="K1477" s="12"/>
      <c r="L1477" s="34">
        <v>0.154545168542194</v>
      </c>
      <c r="M1477" s="35">
        <v>0.8387628978307951</v>
      </c>
      <c r="N1477" s="14">
        <v>6.26606228054684</v>
      </c>
      <c r="O1477" s="14">
        <v>21.6487628978308</v>
      </c>
      <c r="P1477" s="15">
        <v>0.0403057615488127</v>
      </c>
      <c r="Q1477" s="14">
        <f>IF(G1477=0,0,G1477*$U$3)</f>
        <v>0</v>
      </c>
      <c r="R1477" s="14">
        <f>IF(H1477=0,0,H1477*$U$3)</f>
        <v>16.1518356481481</v>
      </c>
      <c r="S1477" s="14">
        <f>IF(N1477=0,0,N1477*$U$3)</f>
        <v>6.57936539457418</v>
      </c>
      <c r="T1477" s="14">
        <f>SUM(Q1477:S1477)</f>
        <v>22.7312010427223</v>
      </c>
      <c r="U1477" s="14">
        <f>IF(O1477=0,0,O1477*$U$3)</f>
        <v>22.7312010427223</v>
      </c>
      <c r="V1477" s="37"/>
    </row>
    <row r="1478" ht="21" customHeight="1">
      <c r="A1478" t="s" s="32">
        <v>2794</v>
      </c>
      <c r="B1478" t="s" s="33">
        <v>2795</v>
      </c>
      <c r="C1478" t="s" s="32">
        <v>26</v>
      </c>
      <c r="D1478" t="s" s="33">
        <v>17</v>
      </c>
      <c r="E1478" s="36">
        <v>20.81</v>
      </c>
      <c r="F1478" s="12"/>
      <c r="G1478" s="14">
        <v>0</v>
      </c>
      <c r="H1478" s="14">
        <v>13.6913528806584</v>
      </c>
      <c r="I1478" s="14">
        <v>7.11864711934156</v>
      </c>
      <c r="J1478" s="14">
        <v>20.81</v>
      </c>
      <c r="K1478" s="12"/>
      <c r="L1478" s="34">
        <v>0.159088975493159</v>
      </c>
      <c r="M1478" s="35">
        <v>1.13249827711338</v>
      </c>
      <c r="N1478" s="14">
        <v>8.251145396454939</v>
      </c>
      <c r="O1478" s="14">
        <v>21.9424982771134</v>
      </c>
      <c r="P1478" s="15">
        <v>0.0544208686743575</v>
      </c>
      <c r="Q1478" s="14">
        <f>IF(G1478=0,0,G1478*$U$3)</f>
        <v>0</v>
      </c>
      <c r="R1478" s="14">
        <f>IF(H1478=0,0,H1478*$U$3)</f>
        <v>14.3759205246913</v>
      </c>
      <c r="S1478" s="14">
        <f>IF(N1478=0,0,N1478*$U$3)</f>
        <v>8.66370266627769</v>
      </c>
      <c r="T1478" s="14">
        <f>SUM(Q1478:S1478)</f>
        <v>23.039623190969</v>
      </c>
      <c r="U1478" s="14">
        <f>IF(O1478=0,0,O1478*$U$3)</f>
        <v>23.0396231909691</v>
      </c>
      <c r="V1478" s="37"/>
    </row>
    <row r="1479" ht="31.5" customHeight="1">
      <c r="A1479" t="s" s="32">
        <v>2796</v>
      </c>
      <c r="B1479" t="s" s="33">
        <v>2797</v>
      </c>
      <c r="C1479" t="s" s="32">
        <v>26</v>
      </c>
      <c r="D1479" t="s" s="33">
        <v>17</v>
      </c>
      <c r="E1479" s="36">
        <v>21.35</v>
      </c>
      <c r="F1479" s="12"/>
      <c r="G1479" s="14">
        <v>0.0749122807017527</v>
      </c>
      <c r="H1479" s="14">
        <v>12.0501754385965</v>
      </c>
      <c r="I1479" s="14">
        <v>9.22491228070175</v>
      </c>
      <c r="J1479" s="14">
        <v>21.35</v>
      </c>
      <c r="K1479" s="12"/>
      <c r="L1479" s="34">
        <v>0.169575747577076</v>
      </c>
      <c r="M1479" s="35">
        <v>1.56432139633295</v>
      </c>
      <c r="N1479" s="14">
        <v>10.7892336770347</v>
      </c>
      <c r="O1479" s="14">
        <v>22.914321396333</v>
      </c>
      <c r="P1479" s="15">
        <v>0.07327032301325299</v>
      </c>
      <c r="Q1479" s="14">
        <f>IF(G1479=0,0,G1479*$U$3)</f>
        <v>0.0786578947368403</v>
      </c>
      <c r="R1479" s="14">
        <f>IF(H1479=0,0,H1479*$U$3)</f>
        <v>12.6526842105263</v>
      </c>
      <c r="S1479" s="14">
        <f>IF(N1479=0,0,N1479*$U$3)</f>
        <v>11.3286953608864</v>
      </c>
      <c r="T1479" s="14">
        <f>SUM(Q1479:S1479)</f>
        <v>24.0600374661495</v>
      </c>
      <c r="U1479" s="14">
        <f>IF(O1479=0,0,O1479*$U$3)</f>
        <v>24.0600374661497</v>
      </c>
      <c r="V1479" s="37"/>
    </row>
    <row r="1480" ht="21" customHeight="1">
      <c r="A1480" t="s" s="32">
        <v>2798</v>
      </c>
      <c r="B1480" t="s" s="33">
        <v>2799</v>
      </c>
      <c r="C1480" t="s" s="32">
        <v>26</v>
      </c>
      <c r="D1480" t="s" s="33">
        <v>17</v>
      </c>
      <c r="E1480" s="36">
        <v>21.62</v>
      </c>
      <c r="F1480" s="12"/>
      <c r="G1480" s="14">
        <v>10.9063267326733</v>
      </c>
      <c r="H1480" s="14">
        <v>10.7136732673267</v>
      </c>
      <c r="I1480" s="14">
        <v>0</v>
      </c>
      <c r="J1480" s="14">
        <v>21.62</v>
      </c>
      <c r="K1480" s="12"/>
      <c r="L1480" s="34">
        <v>0</v>
      </c>
      <c r="M1480" s="35">
        <v>0</v>
      </c>
      <c r="N1480" s="14">
        <v>0</v>
      </c>
      <c r="O1480" s="14">
        <v>21.62</v>
      </c>
      <c r="P1480" s="15">
        <v>2.22044604925031e-16</v>
      </c>
      <c r="Q1480" s="14">
        <f>IF(G1480=0,0,G1480*$U$3)</f>
        <v>11.451643069307</v>
      </c>
      <c r="R1480" s="14">
        <f>IF(H1480=0,0,H1480*$U$3)</f>
        <v>11.249356930693</v>
      </c>
      <c r="S1480" s="14">
        <f>IF(N1480=0,0,N1480*$U$3)</f>
        <v>0</v>
      </c>
      <c r="T1480" s="14">
        <f>SUM(Q1480:S1480)</f>
        <v>22.701</v>
      </c>
      <c r="U1480" s="14">
        <f>IF(O1480=0,0,O1480*$U$3)</f>
        <v>22.701</v>
      </c>
      <c r="V1480" s="37"/>
    </row>
    <row r="1481" ht="21" customHeight="1">
      <c r="A1481" t="s" s="32">
        <v>2800</v>
      </c>
      <c r="B1481" t="s" s="33">
        <v>2801</v>
      </c>
      <c r="C1481" t="s" s="32">
        <v>26</v>
      </c>
      <c r="D1481" t="s" s="33">
        <v>17</v>
      </c>
      <c r="E1481" s="36">
        <v>22.3</v>
      </c>
      <c r="F1481" s="12"/>
      <c r="G1481" s="14">
        <v>0.492226487523992</v>
      </c>
      <c r="H1481" s="14">
        <v>20.8447216890595</v>
      </c>
      <c r="I1481" s="14">
        <v>0.963051823416507</v>
      </c>
      <c r="J1481" s="14">
        <v>22.3</v>
      </c>
      <c r="K1481" s="12"/>
      <c r="L1481" s="34">
        <v>0.313377689850125</v>
      </c>
      <c r="M1481" s="35">
        <v>0.301798955628215</v>
      </c>
      <c r="N1481" s="14">
        <v>1.26485077904472</v>
      </c>
      <c r="O1481" s="14">
        <v>22.6017989556282</v>
      </c>
      <c r="P1481" s="15">
        <v>0.01353358545418</v>
      </c>
      <c r="Q1481" s="14">
        <f>IF(G1481=0,0,G1481*$U$3)</f>
        <v>0.516837811900192</v>
      </c>
      <c r="R1481" s="14">
        <f>IF(H1481=0,0,H1481*$U$3)</f>
        <v>21.8869577735125</v>
      </c>
      <c r="S1481" s="14">
        <f>IF(N1481=0,0,N1481*$U$3)</f>
        <v>1.32809331799696</v>
      </c>
      <c r="T1481" s="14">
        <f>SUM(Q1481:S1481)</f>
        <v>23.7318889034097</v>
      </c>
      <c r="U1481" s="14">
        <f>IF(O1481=0,0,O1481*$U$3)</f>
        <v>23.7318889034096</v>
      </c>
      <c r="V1481" s="37"/>
    </row>
    <row r="1482" ht="21" customHeight="1">
      <c r="A1482" t="s" s="32">
        <v>2802</v>
      </c>
      <c r="B1482" t="s" s="33">
        <v>2803</v>
      </c>
      <c r="C1482" t="s" s="32">
        <v>26</v>
      </c>
      <c r="D1482" t="s" s="33">
        <v>17</v>
      </c>
      <c r="E1482" s="36">
        <v>24.12</v>
      </c>
      <c r="F1482" s="12"/>
      <c r="G1482" s="14">
        <v>0.663460514640639</v>
      </c>
      <c r="H1482" s="14">
        <v>22.8358828748891</v>
      </c>
      <c r="I1482" s="14">
        <v>0.620656610470275</v>
      </c>
      <c r="J1482" s="14">
        <v>24.12</v>
      </c>
      <c r="K1482" s="12"/>
      <c r="L1482" s="34">
        <v>0.313377689850125</v>
      </c>
      <c r="M1482" s="35">
        <v>0.194499934779384</v>
      </c>
      <c r="N1482" s="14">
        <v>0.815156545249659</v>
      </c>
      <c r="O1482" s="14">
        <v>24.3144999347794</v>
      </c>
      <c r="P1482" s="15">
        <v>0.008063844725513469</v>
      </c>
      <c r="Q1482" s="14">
        <f>IF(G1482=0,0,G1482*$U$3)</f>
        <v>0.696633540372671</v>
      </c>
      <c r="R1482" s="14">
        <f>IF(H1482=0,0,H1482*$U$3)</f>
        <v>23.9776770186336</v>
      </c>
      <c r="S1482" s="14">
        <f>IF(N1482=0,0,N1482*$U$3)</f>
        <v>0.855914372512142</v>
      </c>
      <c r="T1482" s="14">
        <f>SUM(Q1482:S1482)</f>
        <v>25.5302249315184</v>
      </c>
      <c r="U1482" s="14">
        <f>IF(O1482=0,0,O1482*$U$3)</f>
        <v>25.5302249315184</v>
      </c>
      <c r="V1482" s="37"/>
    </row>
    <row r="1483" ht="21" customHeight="1">
      <c r="A1483" t="s" s="32">
        <v>2804</v>
      </c>
      <c r="B1483" t="s" s="33">
        <v>2803</v>
      </c>
      <c r="C1483" t="s" s="32">
        <v>26</v>
      </c>
      <c r="D1483" t="s" s="33">
        <v>17</v>
      </c>
      <c r="E1483" s="36">
        <v>24.12</v>
      </c>
      <c r="F1483" s="12"/>
      <c r="G1483" s="14">
        <v>0.663460514640639</v>
      </c>
      <c r="H1483" s="14">
        <v>22.8358828748891</v>
      </c>
      <c r="I1483" s="14">
        <v>0.620656610470275</v>
      </c>
      <c r="J1483" s="14">
        <v>24.12</v>
      </c>
      <c r="K1483" s="12"/>
      <c r="L1483" s="34">
        <v>0.313377689850125</v>
      </c>
      <c r="M1483" s="35">
        <v>0.194499934779384</v>
      </c>
      <c r="N1483" s="14">
        <v>0.815156545249659</v>
      </c>
      <c r="O1483" s="14">
        <v>24.3144999347794</v>
      </c>
      <c r="P1483" s="15">
        <v>0.008063844725513469</v>
      </c>
      <c r="Q1483" s="14">
        <f>IF(G1483=0,0,G1483*$U$3)</f>
        <v>0.696633540372671</v>
      </c>
      <c r="R1483" s="14">
        <f>IF(H1483=0,0,H1483*$U$3)</f>
        <v>23.9776770186336</v>
      </c>
      <c r="S1483" s="14">
        <f>IF(N1483=0,0,N1483*$U$3)</f>
        <v>0.855914372512142</v>
      </c>
      <c r="T1483" s="14">
        <f>SUM(Q1483:S1483)</f>
        <v>25.5302249315184</v>
      </c>
      <c r="U1483" s="14">
        <f>IF(O1483=0,0,O1483*$U$3)</f>
        <v>25.5302249315184</v>
      </c>
      <c r="V1483" s="37"/>
    </row>
    <row r="1484" ht="21" customHeight="1">
      <c r="A1484" t="s" s="32">
        <v>2805</v>
      </c>
      <c r="B1484" t="s" s="33">
        <v>2806</v>
      </c>
      <c r="C1484" t="s" s="32">
        <v>26</v>
      </c>
      <c r="D1484" t="s" s="33">
        <v>17</v>
      </c>
      <c r="E1484" s="36">
        <v>24.21</v>
      </c>
      <c r="F1484" s="12"/>
      <c r="G1484" s="14">
        <v>0</v>
      </c>
      <c r="H1484" s="14">
        <v>12.2441379310345</v>
      </c>
      <c r="I1484" s="14">
        <v>11.9658620689655</v>
      </c>
      <c r="J1484" s="14">
        <v>24.21</v>
      </c>
      <c r="K1484" s="12"/>
      <c r="L1484" s="34">
        <v>0.709679935039063</v>
      </c>
      <c r="M1484" s="35">
        <v>8.491932215789831</v>
      </c>
      <c r="N1484" s="14">
        <v>20.4577942847554</v>
      </c>
      <c r="O1484" s="14">
        <v>32.7019322157898</v>
      </c>
      <c r="P1484" s="15">
        <v>0.350761347203215</v>
      </c>
      <c r="Q1484" s="14">
        <f>IF(G1484=0,0,G1484*$U$3)</f>
        <v>0</v>
      </c>
      <c r="R1484" s="14">
        <f>IF(H1484=0,0,H1484*$U$3)</f>
        <v>12.8563448275862</v>
      </c>
      <c r="S1484" s="14">
        <f>IF(N1484=0,0,N1484*$U$3)</f>
        <v>21.4806839989932</v>
      </c>
      <c r="T1484" s="14">
        <f>SUM(Q1484:S1484)</f>
        <v>34.3370288265794</v>
      </c>
      <c r="U1484" s="14">
        <f>IF(O1484=0,0,O1484*$U$3)</f>
        <v>34.3370288265793</v>
      </c>
      <c r="V1484" s="37"/>
    </row>
    <row r="1485" ht="21" customHeight="1">
      <c r="A1485" t="s" s="32">
        <v>2807</v>
      </c>
      <c r="B1485" t="s" s="33">
        <v>2808</v>
      </c>
      <c r="C1485" t="s" s="32">
        <v>26</v>
      </c>
      <c r="D1485" t="s" s="33">
        <v>17</v>
      </c>
      <c r="E1485" s="36">
        <v>24.76</v>
      </c>
      <c r="F1485" s="12"/>
      <c r="G1485" s="14">
        <v>0</v>
      </c>
      <c r="H1485" s="14">
        <v>23.2084874675886</v>
      </c>
      <c r="I1485" s="14">
        <v>1.55151253241141</v>
      </c>
      <c r="J1485" s="14">
        <v>24.76</v>
      </c>
      <c r="K1485" s="12"/>
      <c r="L1485" s="34">
        <v>0.09429766297909301</v>
      </c>
      <c r="M1485" s="35">
        <v>0.14630400588917</v>
      </c>
      <c r="N1485" s="14">
        <v>1.69781653830058</v>
      </c>
      <c r="O1485" s="14">
        <v>24.9063040058892</v>
      </c>
      <c r="P1485" s="15">
        <v>0.00590888553671909</v>
      </c>
      <c r="Q1485" s="14">
        <f>IF(G1485=0,0,G1485*$U$3)</f>
        <v>0</v>
      </c>
      <c r="R1485" s="14">
        <f>IF(H1485=0,0,H1485*$U$3)</f>
        <v>24.368911840968</v>
      </c>
      <c r="S1485" s="14">
        <f>IF(N1485=0,0,N1485*$U$3)</f>
        <v>1.78270736521561</v>
      </c>
      <c r="T1485" s="14">
        <f>SUM(Q1485:S1485)</f>
        <v>26.1516192061836</v>
      </c>
      <c r="U1485" s="14">
        <f>IF(O1485=0,0,O1485*$U$3)</f>
        <v>26.1516192061837</v>
      </c>
      <c r="V1485" s="37"/>
    </row>
    <row r="1486" ht="21" customHeight="1">
      <c r="A1486" t="s" s="32">
        <v>2809</v>
      </c>
      <c r="B1486" t="s" s="33">
        <v>2810</v>
      </c>
      <c r="C1486" t="s" s="32">
        <v>26</v>
      </c>
      <c r="D1486" t="s" s="33">
        <v>17</v>
      </c>
      <c r="E1486" s="36">
        <v>24.96</v>
      </c>
      <c r="F1486" s="12"/>
      <c r="G1486" s="14">
        <v>0.545866209262437</v>
      </c>
      <c r="H1486" s="14">
        <v>15.3805831903945</v>
      </c>
      <c r="I1486" s="14">
        <v>9.03355060034305</v>
      </c>
      <c r="J1486" s="14">
        <v>24.96</v>
      </c>
      <c r="K1486" s="12"/>
      <c r="L1486" s="34">
        <v>0.154545168542194</v>
      </c>
      <c r="M1486" s="35">
        <v>1.39609160006445</v>
      </c>
      <c r="N1486" s="14">
        <v>10.4296422004075</v>
      </c>
      <c r="O1486" s="14">
        <v>26.3560916000645</v>
      </c>
      <c r="P1486" s="15">
        <v>0.0559331570538641</v>
      </c>
      <c r="Q1486" s="14">
        <f>IF(G1486=0,0,G1486*$U$3)</f>
        <v>0.573159519725559</v>
      </c>
      <c r="R1486" s="14">
        <f>IF(H1486=0,0,H1486*$U$3)</f>
        <v>16.1496123499142</v>
      </c>
      <c r="S1486" s="14">
        <f>IF(N1486=0,0,N1486*$U$3)</f>
        <v>10.9511243104279</v>
      </c>
      <c r="T1486" s="14">
        <f>SUM(Q1486:S1486)</f>
        <v>27.6738961800677</v>
      </c>
      <c r="U1486" s="14">
        <f>IF(O1486=0,0,O1486*$U$3)</f>
        <v>27.6738961800677</v>
      </c>
      <c r="V1486" s="37"/>
    </row>
    <row r="1487" ht="21" customHeight="1">
      <c r="A1487" t="s" s="32">
        <v>2811</v>
      </c>
      <c r="B1487" t="s" s="33">
        <v>2812</v>
      </c>
      <c r="C1487" t="s" s="32">
        <v>26</v>
      </c>
      <c r="D1487" t="s" s="33">
        <v>17</v>
      </c>
      <c r="E1487" s="36">
        <v>26.24</v>
      </c>
      <c r="F1487" s="12"/>
      <c r="G1487" s="14">
        <v>0</v>
      </c>
      <c r="H1487" s="14">
        <v>26.24</v>
      </c>
      <c r="I1487" s="14">
        <v>0</v>
      </c>
      <c r="J1487" s="14">
        <v>26.24</v>
      </c>
      <c r="K1487" s="12"/>
      <c r="L1487" s="34">
        <v>0.181710223915695</v>
      </c>
      <c r="M1487" s="35">
        <v>0</v>
      </c>
      <c r="N1487" s="14">
        <v>0</v>
      </c>
      <c r="O1487" s="14">
        <v>26.24</v>
      </c>
      <c r="P1487" s="15">
        <v>0</v>
      </c>
      <c r="Q1487" s="14">
        <f>IF(G1487=0,0,G1487*$U$3)</f>
        <v>0</v>
      </c>
      <c r="R1487" s="14">
        <f>IF(H1487=0,0,H1487*$U$3)</f>
        <v>27.552</v>
      </c>
      <c r="S1487" s="14">
        <f>IF(N1487=0,0,N1487*$U$3)</f>
        <v>0</v>
      </c>
      <c r="T1487" s="14">
        <f>SUM(Q1487:S1487)</f>
        <v>27.552</v>
      </c>
      <c r="U1487" s="14">
        <f>IF(O1487=0,0,O1487*$U$3)</f>
        <v>27.552</v>
      </c>
      <c r="V1487" s="37"/>
    </row>
    <row r="1488" ht="21" customHeight="1">
      <c r="A1488" t="s" s="32">
        <v>2813</v>
      </c>
      <c r="B1488" t="s" s="33">
        <v>2814</v>
      </c>
      <c r="C1488" t="s" s="32">
        <v>26</v>
      </c>
      <c r="D1488" t="s" s="33">
        <v>17</v>
      </c>
      <c r="E1488" s="36">
        <v>26.61</v>
      </c>
      <c r="F1488" s="12"/>
      <c r="G1488" s="14">
        <v>0.759979887369268</v>
      </c>
      <c r="H1488" s="14">
        <v>23.9019026548673</v>
      </c>
      <c r="I1488" s="14">
        <v>1.94811745776348</v>
      </c>
      <c r="J1488" s="14">
        <v>26.61</v>
      </c>
      <c r="K1488" s="12"/>
      <c r="L1488" s="34">
        <v>0.09429766297909301</v>
      </c>
      <c r="M1488" s="35">
        <v>0.183702923475868</v>
      </c>
      <c r="N1488" s="14">
        <v>2.13182038123934</v>
      </c>
      <c r="O1488" s="14">
        <v>26.7937029234759</v>
      </c>
      <c r="P1488" s="15">
        <v>0.00690352963081042</v>
      </c>
      <c r="Q1488" s="14">
        <f>IF(G1488=0,0,G1488*$U$3)</f>
        <v>0.797978881737731</v>
      </c>
      <c r="R1488" s="14">
        <f>IF(H1488=0,0,H1488*$U$3)</f>
        <v>25.0969977876107</v>
      </c>
      <c r="S1488" s="14">
        <f>IF(N1488=0,0,N1488*$U$3)</f>
        <v>2.23841140030131</v>
      </c>
      <c r="T1488" s="14">
        <f>SUM(Q1488:S1488)</f>
        <v>28.1333880696497</v>
      </c>
      <c r="U1488" s="14">
        <f>IF(O1488=0,0,O1488*$U$3)</f>
        <v>28.1333880696497</v>
      </c>
      <c r="V1488" s="37"/>
    </row>
    <row r="1489" ht="21" customHeight="1">
      <c r="A1489" t="s" s="32">
        <v>2815</v>
      </c>
      <c r="B1489" t="s" s="33">
        <v>2816</v>
      </c>
      <c r="C1489" t="s" s="32">
        <v>26</v>
      </c>
      <c r="D1489" t="s" s="33">
        <v>17</v>
      </c>
      <c r="E1489" s="36">
        <v>29.45</v>
      </c>
      <c r="F1489" s="12"/>
      <c r="G1489" s="14">
        <v>0.5457667151162791</v>
      </c>
      <c r="H1489" s="14">
        <v>27.448855377907</v>
      </c>
      <c r="I1489" s="14">
        <v>1.45537790697674</v>
      </c>
      <c r="J1489" s="14">
        <v>29.45</v>
      </c>
      <c r="K1489" s="12"/>
      <c r="L1489" s="34">
        <v>0.313377689850125</v>
      </c>
      <c r="M1489" s="35">
        <v>0.456082966347282</v>
      </c>
      <c r="N1489" s="14">
        <v>1.91146087332403</v>
      </c>
      <c r="O1489" s="14">
        <v>29.9060829663473</v>
      </c>
      <c r="P1489" s="15">
        <v>0.0154866881611979</v>
      </c>
      <c r="Q1489" s="14">
        <f>IF(G1489=0,0,G1489*$U$3)</f>
        <v>0.573055050872093</v>
      </c>
      <c r="R1489" s="14">
        <f>IF(H1489=0,0,H1489*$U$3)</f>
        <v>28.8212981468024</v>
      </c>
      <c r="S1489" s="14">
        <f>IF(N1489=0,0,N1489*$U$3)</f>
        <v>2.00703391699023</v>
      </c>
      <c r="T1489" s="14">
        <f>SUM(Q1489:S1489)</f>
        <v>31.4013871146647</v>
      </c>
      <c r="U1489" s="14">
        <f>IF(O1489=0,0,O1489*$U$3)</f>
        <v>31.4013871146647</v>
      </c>
      <c r="V1489" s="37"/>
    </row>
    <row r="1490" ht="21" customHeight="1">
      <c r="A1490" t="s" s="32">
        <v>2817</v>
      </c>
      <c r="B1490" t="s" s="33">
        <v>2818</v>
      </c>
      <c r="C1490" t="s" s="32">
        <v>26</v>
      </c>
      <c r="D1490" t="s" s="33">
        <v>17</v>
      </c>
      <c r="E1490" s="36">
        <v>29.45</v>
      </c>
      <c r="F1490" s="12"/>
      <c r="G1490" s="14">
        <v>0</v>
      </c>
      <c r="H1490" s="14">
        <v>29.0112463662791</v>
      </c>
      <c r="I1490" s="14">
        <v>0.43875363372093</v>
      </c>
      <c r="J1490" s="14">
        <v>29.45</v>
      </c>
      <c r="K1490" s="12"/>
      <c r="L1490" s="34">
        <v>0.256069740123902</v>
      </c>
      <c r="M1490" s="35">
        <v>0.112351528965336</v>
      </c>
      <c r="N1490" s="14">
        <v>0.551105162686267</v>
      </c>
      <c r="O1490" s="14">
        <v>29.5623515289653</v>
      </c>
      <c r="P1490" s="15">
        <v>0.00381499249457851</v>
      </c>
      <c r="Q1490" s="14">
        <f>IF(G1490=0,0,G1490*$U$3)</f>
        <v>0</v>
      </c>
      <c r="R1490" s="14">
        <f>IF(H1490=0,0,H1490*$U$3)</f>
        <v>30.4618086845931</v>
      </c>
      <c r="S1490" s="14">
        <f>IF(N1490=0,0,N1490*$U$3)</f>
        <v>0.57866042082058</v>
      </c>
      <c r="T1490" s="14">
        <f>SUM(Q1490:S1490)</f>
        <v>31.0404691054137</v>
      </c>
      <c r="U1490" s="14">
        <f>IF(O1490=0,0,O1490*$U$3)</f>
        <v>31.0404691054136</v>
      </c>
      <c r="V1490" s="37"/>
    </row>
    <row r="1491" ht="21" customHeight="1">
      <c r="A1491" t="s" s="32">
        <v>2819</v>
      </c>
      <c r="B1491" t="s" s="33">
        <v>2820</v>
      </c>
      <c r="C1491" t="s" s="32">
        <v>26</v>
      </c>
      <c r="D1491" t="s" s="33">
        <v>17</v>
      </c>
      <c r="E1491" s="36">
        <v>29.45</v>
      </c>
      <c r="F1491" s="12"/>
      <c r="G1491" s="14">
        <v>0</v>
      </c>
      <c r="H1491" s="14">
        <v>29.0112463662791</v>
      </c>
      <c r="I1491" s="14">
        <v>0.43875363372093</v>
      </c>
      <c r="J1491" s="14">
        <v>29.45</v>
      </c>
      <c r="K1491" s="12"/>
      <c r="L1491" s="34">
        <v>0.256069740123902</v>
      </c>
      <c r="M1491" s="35">
        <v>0.112351528965336</v>
      </c>
      <c r="N1491" s="14">
        <v>0.551105162686267</v>
      </c>
      <c r="O1491" s="14">
        <v>29.5623515289653</v>
      </c>
      <c r="P1491" s="15">
        <v>0.00381499249457851</v>
      </c>
      <c r="Q1491" s="14">
        <f>IF(G1491=0,0,G1491*$U$3)</f>
        <v>0</v>
      </c>
      <c r="R1491" s="14">
        <f>IF(H1491=0,0,H1491*$U$3)</f>
        <v>30.4618086845931</v>
      </c>
      <c r="S1491" s="14">
        <f>IF(N1491=0,0,N1491*$U$3)</f>
        <v>0.57866042082058</v>
      </c>
      <c r="T1491" s="14">
        <f>SUM(Q1491:S1491)</f>
        <v>31.0404691054137</v>
      </c>
      <c r="U1491" s="14">
        <f>IF(O1491=0,0,O1491*$U$3)</f>
        <v>31.0404691054136</v>
      </c>
      <c r="V1491" s="37"/>
    </row>
    <row r="1492" ht="21" customHeight="1">
      <c r="A1492" t="s" s="32">
        <v>2821</v>
      </c>
      <c r="B1492" t="s" s="33">
        <v>2822</v>
      </c>
      <c r="C1492" t="s" s="32">
        <v>26</v>
      </c>
      <c r="D1492" t="s" s="33">
        <v>17</v>
      </c>
      <c r="E1492" s="36">
        <v>29.45</v>
      </c>
      <c r="F1492" s="12"/>
      <c r="G1492" s="14">
        <v>0</v>
      </c>
      <c r="H1492" s="14">
        <v>29.0112463662791</v>
      </c>
      <c r="I1492" s="14">
        <v>0.43875363372093</v>
      </c>
      <c r="J1492" s="14">
        <v>29.45</v>
      </c>
      <c r="K1492" s="12"/>
      <c r="L1492" s="34">
        <v>0.256069740123902</v>
      </c>
      <c r="M1492" s="35">
        <v>0.112351528965336</v>
      </c>
      <c r="N1492" s="14">
        <v>0.551105162686267</v>
      </c>
      <c r="O1492" s="14">
        <v>29.5623515289653</v>
      </c>
      <c r="P1492" s="15">
        <v>0.00381499249457851</v>
      </c>
      <c r="Q1492" s="14">
        <f>IF(G1492=0,0,G1492*$U$3)</f>
        <v>0</v>
      </c>
      <c r="R1492" s="14">
        <f>IF(H1492=0,0,H1492*$U$3)</f>
        <v>30.4618086845931</v>
      </c>
      <c r="S1492" s="14">
        <f>IF(N1492=0,0,N1492*$U$3)</f>
        <v>0.57866042082058</v>
      </c>
      <c r="T1492" s="14">
        <f>SUM(Q1492:S1492)</f>
        <v>31.0404691054137</v>
      </c>
      <c r="U1492" s="14">
        <f>IF(O1492=0,0,O1492*$U$3)</f>
        <v>31.0404691054136</v>
      </c>
      <c r="V1492" s="37"/>
    </row>
    <row r="1493" ht="21" customHeight="1">
      <c r="A1493" t="s" s="32">
        <v>2823</v>
      </c>
      <c r="B1493" t="s" s="33">
        <v>2754</v>
      </c>
      <c r="C1493" t="s" s="32">
        <v>26</v>
      </c>
      <c r="D1493" t="s" s="33">
        <v>17</v>
      </c>
      <c r="E1493" s="36">
        <v>30.22</v>
      </c>
      <c r="F1493" s="12"/>
      <c r="G1493" s="14">
        <v>1.93690509915014</v>
      </c>
      <c r="H1493" s="14">
        <v>26.0037535410765</v>
      </c>
      <c r="I1493" s="14">
        <v>2.27934135977337</v>
      </c>
      <c r="J1493" s="14">
        <v>30.22</v>
      </c>
      <c r="K1493" s="12"/>
      <c r="L1493" s="34">
        <v>0.313377689850125</v>
      </c>
      <c r="M1493" s="35">
        <v>0.714294729705622</v>
      </c>
      <c r="N1493" s="14">
        <v>2.99363608947899</v>
      </c>
      <c r="O1493" s="14">
        <v>30.9342947297056</v>
      </c>
      <c r="P1493" s="15">
        <v>0.0236364900630583</v>
      </c>
      <c r="Q1493" s="14">
        <f>IF(G1493=0,0,G1493*$U$3)</f>
        <v>2.03375035410765</v>
      </c>
      <c r="R1493" s="14">
        <f>IF(H1493=0,0,H1493*$U$3)</f>
        <v>27.3039412181303</v>
      </c>
      <c r="S1493" s="14">
        <f>IF(N1493=0,0,N1493*$U$3)</f>
        <v>3.14331789395294</v>
      </c>
      <c r="T1493" s="14">
        <f>SUM(Q1493:S1493)</f>
        <v>32.4810094661909</v>
      </c>
      <c r="U1493" s="14">
        <f>IF(O1493=0,0,O1493*$U$3)</f>
        <v>32.4810094661909</v>
      </c>
      <c r="V1493" s="37"/>
    </row>
    <row r="1494" ht="21" customHeight="1">
      <c r="A1494" t="s" s="32">
        <v>2824</v>
      </c>
      <c r="B1494" t="s" s="33">
        <v>2825</v>
      </c>
      <c r="C1494" t="s" s="32">
        <v>26</v>
      </c>
      <c r="D1494" t="s" s="33">
        <v>17</v>
      </c>
      <c r="E1494" s="36">
        <v>30.95</v>
      </c>
      <c r="F1494" s="12"/>
      <c r="G1494" s="14">
        <v>0</v>
      </c>
      <c r="H1494" s="14">
        <v>29.0129495159059</v>
      </c>
      <c r="I1494" s="14">
        <v>1.93705048409405</v>
      </c>
      <c r="J1494" s="14">
        <v>30.95</v>
      </c>
      <c r="K1494" s="12"/>
      <c r="L1494" s="34">
        <v>0.09429766297909301</v>
      </c>
      <c r="M1494" s="35">
        <v>0.18265933372259</v>
      </c>
      <c r="N1494" s="14">
        <v>2.11970981781664</v>
      </c>
      <c r="O1494" s="14">
        <v>31.1326593337226</v>
      </c>
      <c r="P1494" s="15">
        <v>0.00590175553223227</v>
      </c>
      <c r="Q1494" s="14">
        <f>IF(G1494=0,0,G1494*$U$3)</f>
        <v>0</v>
      </c>
      <c r="R1494" s="14">
        <f>IF(H1494=0,0,H1494*$U$3)</f>
        <v>30.4635969917012</v>
      </c>
      <c r="S1494" s="14">
        <f>IF(N1494=0,0,N1494*$U$3)</f>
        <v>2.22569530870747</v>
      </c>
      <c r="T1494" s="14">
        <f>SUM(Q1494:S1494)</f>
        <v>32.6892923004087</v>
      </c>
      <c r="U1494" s="14">
        <f>IF(O1494=0,0,O1494*$U$3)</f>
        <v>32.6892923004087</v>
      </c>
      <c r="V1494" s="37"/>
    </row>
    <row r="1495" ht="21" customHeight="1">
      <c r="A1495" t="s" s="32">
        <v>2826</v>
      </c>
      <c r="B1495" t="s" s="33">
        <v>2827</v>
      </c>
      <c r="C1495" t="s" s="32">
        <v>26</v>
      </c>
      <c r="D1495" t="s" s="33">
        <v>17</v>
      </c>
      <c r="E1495" s="36">
        <v>31.12</v>
      </c>
      <c r="F1495" s="12"/>
      <c r="G1495" s="14">
        <v>0.0107015130673981</v>
      </c>
      <c r="H1495" s="14">
        <v>12.7026960110041</v>
      </c>
      <c r="I1495" s="14">
        <v>18.4066024759285</v>
      </c>
      <c r="J1495" s="14">
        <v>31.12</v>
      </c>
      <c r="K1495" s="12"/>
      <c r="L1495" s="34">
        <v>0.562756810265336</v>
      </c>
      <c r="M1495" s="35">
        <v>10.3584408971756</v>
      </c>
      <c r="N1495" s="14">
        <v>28.765043373104</v>
      </c>
      <c r="O1495" s="14">
        <v>41.4784408971755</v>
      </c>
      <c r="P1495" s="15">
        <v>0.33285478461361</v>
      </c>
      <c r="Q1495" s="14">
        <f>IF(G1495=0,0,G1495*$U$3)</f>
        <v>0.011236588720768</v>
      </c>
      <c r="R1495" s="14">
        <f>IF(H1495=0,0,H1495*$U$3)</f>
        <v>13.3378308115543</v>
      </c>
      <c r="S1495" s="14">
        <f>IF(N1495=0,0,N1495*$U$3)</f>
        <v>30.2032955417592</v>
      </c>
      <c r="T1495" s="14">
        <f>SUM(Q1495:S1495)</f>
        <v>43.5523629420343</v>
      </c>
      <c r="U1495" s="14">
        <f>IF(O1495=0,0,O1495*$U$3)</f>
        <v>43.5523629420343</v>
      </c>
      <c r="V1495" s="37"/>
    </row>
    <row r="1496" ht="21" customHeight="1">
      <c r="A1496" t="s" s="32">
        <v>2828</v>
      </c>
      <c r="B1496" t="s" s="33">
        <v>2829</v>
      </c>
      <c r="C1496" t="s" s="32">
        <v>26</v>
      </c>
      <c r="D1496" t="s" s="33">
        <v>17</v>
      </c>
      <c r="E1496" s="36">
        <v>31.98</v>
      </c>
      <c r="F1496" s="12"/>
      <c r="G1496" s="14">
        <v>0</v>
      </c>
      <c r="H1496" s="14">
        <v>21.7695180722892</v>
      </c>
      <c r="I1496" s="14">
        <v>10.2104819277108</v>
      </c>
      <c r="J1496" s="14">
        <v>31.98</v>
      </c>
      <c r="K1496" s="12"/>
      <c r="L1496" s="34">
        <v>0.256069740123902</v>
      </c>
      <c r="M1496" s="35">
        <v>2.61459545376872</v>
      </c>
      <c r="N1496" s="14">
        <v>12.8250773814796</v>
      </c>
      <c r="O1496" s="14">
        <v>34.5945954537687</v>
      </c>
      <c r="P1496" s="15">
        <v>0.08175720618413761</v>
      </c>
      <c r="Q1496" s="14">
        <f>IF(G1496=0,0,G1496*$U$3)</f>
        <v>0</v>
      </c>
      <c r="R1496" s="14">
        <f>IF(H1496=0,0,H1496*$U$3)</f>
        <v>22.8579939759037</v>
      </c>
      <c r="S1496" s="14">
        <f>IF(N1496=0,0,N1496*$U$3)</f>
        <v>13.4663312505536</v>
      </c>
      <c r="T1496" s="14">
        <f>SUM(Q1496:S1496)</f>
        <v>36.3243252264573</v>
      </c>
      <c r="U1496" s="14">
        <f>IF(O1496=0,0,O1496*$U$3)</f>
        <v>36.3243252264571</v>
      </c>
      <c r="V1496" s="37"/>
    </row>
    <row r="1497" ht="21" customHeight="1">
      <c r="A1497" t="s" s="32">
        <v>2830</v>
      </c>
      <c r="B1497" t="s" s="33">
        <v>2831</v>
      </c>
      <c r="C1497" t="s" s="32">
        <v>26</v>
      </c>
      <c r="D1497" t="s" s="33">
        <v>17</v>
      </c>
      <c r="E1497" s="36">
        <v>31.98</v>
      </c>
      <c r="F1497" s="12"/>
      <c r="G1497" s="14">
        <v>0</v>
      </c>
      <c r="H1497" s="14">
        <v>21.7695180722892</v>
      </c>
      <c r="I1497" s="14">
        <v>10.2104819277108</v>
      </c>
      <c r="J1497" s="14">
        <v>31.98</v>
      </c>
      <c r="K1497" s="12"/>
      <c r="L1497" s="34">
        <v>0.256069740123902</v>
      </c>
      <c r="M1497" s="35">
        <v>2.61459545376872</v>
      </c>
      <c r="N1497" s="14">
        <v>12.8250773814796</v>
      </c>
      <c r="O1497" s="14">
        <v>34.5945954537687</v>
      </c>
      <c r="P1497" s="15">
        <v>0.08175720618413761</v>
      </c>
      <c r="Q1497" s="14">
        <f>IF(G1497=0,0,G1497*$U$3)</f>
        <v>0</v>
      </c>
      <c r="R1497" s="14">
        <f>IF(H1497=0,0,H1497*$U$3)</f>
        <v>22.8579939759037</v>
      </c>
      <c r="S1497" s="14">
        <f>IF(N1497=0,0,N1497*$U$3)</f>
        <v>13.4663312505536</v>
      </c>
      <c r="T1497" s="14">
        <f>SUM(Q1497:S1497)</f>
        <v>36.3243252264573</v>
      </c>
      <c r="U1497" s="14">
        <f>IF(O1497=0,0,O1497*$U$3)</f>
        <v>36.3243252264571</v>
      </c>
      <c r="V1497" s="37"/>
    </row>
    <row r="1498" ht="21" customHeight="1">
      <c r="A1498" t="s" s="32">
        <v>2832</v>
      </c>
      <c r="B1498" t="s" s="33">
        <v>2833</v>
      </c>
      <c r="C1498" t="s" s="32">
        <v>26</v>
      </c>
      <c r="D1498" t="s" s="33">
        <v>17</v>
      </c>
      <c r="E1498" s="36">
        <v>31.98</v>
      </c>
      <c r="F1498" s="12"/>
      <c r="G1498" s="14">
        <v>0</v>
      </c>
      <c r="H1498" s="14">
        <v>21.7695180722892</v>
      </c>
      <c r="I1498" s="14">
        <v>10.2104819277108</v>
      </c>
      <c r="J1498" s="14">
        <v>31.98</v>
      </c>
      <c r="K1498" s="12"/>
      <c r="L1498" s="34">
        <v>0.256069740123902</v>
      </c>
      <c r="M1498" s="35">
        <v>2.61459545376872</v>
      </c>
      <c r="N1498" s="14">
        <v>12.8250773814796</v>
      </c>
      <c r="O1498" s="14">
        <v>34.5945954537687</v>
      </c>
      <c r="P1498" s="15">
        <v>0.08175720618413761</v>
      </c>
      <c r="Q1498" s="14">
        <f>IF(G1498=0,0,G1498*$U$3)</f>
        <v>0</v>
      </c>
      <c r="R1498" s="14">
        <f>IF(H1498=0,0,H1498*$U$3)</f>
        <v>22.8579939759037</v>
      </c>
      <c r="S1498" s="14">
        <f>IF(N1498=0,0,N1498*$U$3)</f>
        <v>13.4663312505536</v>
      </c>
      <c r="T1498" s="14">
        <f>SUM(Q1498:S1498)</f>
        <v>36.3243252264573</v>
      </c>
      <c r="U1498" s="14">
        <f>IF(O1498=0,0,O1498*$U$3)</f>
        <v>36.3243252264571</v>
      </c>
      <c r="V1498" s="37"/>
    </row>
    <row r="1499" ht="21" customHeight="1">
      <c r="A1499" t="s" s="32">
        <v>2834</v>
      </c>
      <c r="B1499" t="s" s="33">
        <v>2835</v>
      </c>
      <c r="C1499" t="s" s="32">
        <v>26</v>
      </c>
      <c r="D1499" t="s" s="33">
        <v>17</v>
      </c>
      <c r="E1499" s="36">
        <v>31.98</v>
      </c>
      <c r="F1499" s="12"/>
      <c r="G1499" s="14">
        <v>0</v>
      </c>
      <c r="H1499" s="14">
        <v>21.7695180722892</v>
      </c>
      <c r="I1499" s="14">
        <v>10.2104819277108</v>
      </c>
      <c r="J1499" s="14">
        <v>31.98</v>
      </c>
      <c r="K1499" s="12"/>
      <c r="L1499" s="34">
        <v>0.256069740123902</v>
      </c>
      <c r="M1499" s="35">
        <v>2.61459545376872</v>
      </c>
      <c r="N1499" s="14">
        <v>12.8250773814796</v>
      </c>
      <c r="O1499" s="14">
        <v>34.5945954537687</v>
      </c>
      <c r="P1499" s="15">
        <v>0.08175720618413761</v>
      </c>
      <c r="Q1499" s="14">
        <f>IF(G1499=0,0,G1499*$U$3)</f>
        <v>0</v>
      </c>
      <c r="R1499" s="14">
        <f>IF(H1499=0,0,H1499*$U$3)</f>
        <v>22.8579939759037</v>
      </c>
      <c r="S1499" s="14">
        <f>IF(N1499=0,0,N1499*$U$3)</f>
        <v>13.4663312505536</v>
      </c>
      <c r="T1499" s="14">
        <f>SUM(Q1499:S1499)</f>
        <v>36.3243252264573</v>
      </c>
      <c r="U1499" s="14">
        <f>IF(O1499=0,0,O1499*$U$3)</f>
        <v>36.3243252264571</v>
      </c>
      <c r="V1499" s="37"/>
    </row>
    <row r="1500" ht="21" customHeight="1">
      <c r="A1500" t="s" s="32">
        <v>2836</v>
      </c>
      <c r="B1500" t="s" s="33">
        <v>2837</v>
      </c>
      <c r="C1500" t="s" s="32">
        <v>26</v>
      </c>
      <c r="D1500" t="s" s="33">
        <v>17</v>
      </c>
      <c r="E1500" s="36">
        <v>32.14</v>
      </c>
      <c r="F1500" s="12"/>
      <c r="G1500" s="14">
        <v>0.503023643023645</v>
      </c>
      <c r="H1500" s="14">
        <v>29.3787212787213</v>
      </c>
      <c r="I1500" s="14">
        <v>2.25825507825508</v>
      </c>
      <c r="J1500" s="14">
        <v>32.14</v>
      </c>
      <c r="K1500" s="12"/>
      <c r="L1500" s="34">
        <v>0</v>
      </c>
      <c r="M1500" s="35">
        <v>0</v>
      </c>
      <c r="N1500" s="14">
        <v>2.25825507825508</v>
      </c>
      <c r="O1500" s="14">
        <v>32.14</v>
      </c>
      <c r="P1500" s="15">
        <v>0</v>
      </c>
      <c r="Q1500" s="14">
        <f>IF(G1500=0,0,G1500*$U$3)</f>
        <v>0.5281748251748269</v>
      </c>
      <c r="R1500" s="14">
        <f>IF(H1500=0,0,H1500*$U$3)</f>
        <v>30.8476573426574</v>
      </c>
      <c r="S1500" s="14">
        <f>IF(N1500=0,0,N1500*$U$3)</f>
        <v>2.37116783216783</v>
      </c>
      <c r="T1500" s="14">
        <f>SUM(Q1500:S1500)</f>
        <v>33.7470000000001</v>
      </c>
      <c r="U1500" s="14">
        <f>IF(O1500=0,0,O1500*$U$3)</f>
        <v>33.747</v>
      </c>
      <c r="V1500" s="37"/>
    </row>
    <row r="1501" ht="21" customHeight="1">
      <c r="A1501" t="s" s="32">
        <v>2838</v>
      </c>
      <c r="B1501" t="s" s="33">
        <v>2839</v>
      </c>
      <c r="C1501" t="s" s="32">
        <v>26</v>
      </c>
      <c r="D1501" t="s" s="33">
        <v>17</v>
      </c>
      <c r="E1501" s="36">
        <v>32.35</v>
      </c>
      <c r="F1501" s="12"/>
      <c r="G1501" s="14">
        <v>0</v>
      </c>
      <c r="H1501" s="14">
        <v>31.9112471055243</v>
      </c>
      <c r="I1501" s="14">
        <v>0.438752894475686</v>
      </c>
      <c r="J1501" s="14">
        <v>32.35</v>
      </c>
      <c r="K1501" s="12"/>
      <c r="L1501" s="34">
        <v>0.256069740123902</v>
      </c>
      <c r="M1501" s="35">
        <v>0.112351339666999</v>
      </c>
      <c r="N1501" s="14">
        <v>0.5511042341426849</v>
      </c>
      <c r="O1501" s="14">
        <v>32.462351339667</v>
      </c>
      <c r="P1501" s="15">
        <v>0.00347299349820718</v>
      </c>
      <c r="Q1501" s="14">
        <f>IF(G1501=0,0,G1501*$U$3)</f>
        <v>0</v>
      </c>
      <c r="R1501" s="14">
        <f>IF(H1501=0,0,H1501*$U$3)</f>
        <v>33.5068094608005</v>
      </c>
      <c r="S1501" s="14">
        <f>IF(N1501=0,0,N1501*$U$3)</f>
        <v>0.578659445849819</v>
      </c>
      <c r="T1501" s="14">
        <f>SUM(Q1501:S1501)</f>
        <v>34.0854689066503</v>
      </c>
      <c r="U1501" s="14">
        <f>IF(O1501=0,0,O1501*$U$3)</f>
        <v>34.0854689066504</v>
      </c>
      <c r="V1501" s="37"/>
    </row>
    <row r="1502" ht="21" customHeight="1">
      <c r="A1502" t="s" s="32">
        <v>2840</v>
      </c>
      <c r="B1502" t="s" s="33">
        <v>2841</v>
      </c>
      <c r="C1502" t="s" s="32">
        <v>26</v>
      </c>
      <c r="D1502" t="s" s="33">
        <v>17</v>
      </c>
      <c r="E1502" s="36">
        <v>32.35</v>
      </c>
      <c r="F1502" s="12"/>
      <c r="G1502" s="14">
        <v>0</v>
      </c>
      <c r="H1502" s="14">
        <v>31.9112471055243</v>
      </c>
      <c r="I1502" s="14">
        <v>0.438752894475686</v>
      </c>
      <c r="J1502" s="14">
        <v>32.35</v>
      </c>
      <c r="K1502" s="12"/>
      <c r="L1502" s="34">
        <v>0.256069740123902</v>
      </c>
      <c r="M1502" s="35">
        <v>0.112351339666999</v>
      </c>
      <c r="N1502" s="14">
        <v>0.5511042341426849</v>
      </c>
      <c r="O1502" s="14">
        <v>32.462351339667</v>
      </c>
      <c r="P1502" s="15">
        <v>0.00347299349820718</v>
      </c>
      <c r="Q1502" s="14">
        <f>IF(G1502=0,0,G1502*$U$3)</f>
        <v>0</v>
      </c>
      <c r="R1502" s="14">
        <f>IF(H1502=0,0,H1502*$U$3)</f>
        <v>33.5068094608005</v>
      </c>
      <c r="S1502" s="14">
        <f>IF(N1502=0,0,N1502*$U$3)</f>
        <v>0.578659445849819</v>
      </c>
      <c r="T1502" s="14">
        <f>SUM(Q1502:S1502)</f>
        <v>34.0854689066503</v>
      </c>
      <c r="U1502" s="14">
        <f>IF(O1502=0,0,O1502*$U$3)</f>
        <v>34.0854689066504</v>
      </c>
      <c r="V1502" s="37"/>
    </row>
    <row r="1503" ht="21" customHeight="1">
      <c r="A1503" t="s" s="32">
        <v>2842</v>
      </c>
      <c r="B1503" t="s" s="33">
        <v>2843</v>
      </c>
      <c r="C1503" t="s" s="32">
        <v>26</v>
      </c>
      <c r="D1503" t="s" s="33">
        <v>17</v>
      </c>
      <c r="E1503" s="36">
        <v>32.35</v>
      </c>
      <c r="F1503" s="12"/>
      <c r="G1503" s="14">
        <v>0</v>
      </c>
      <c r="H1503" s="14">
        <v>31.9112471055243</v>
      </c>
      <c r="I1503" s="14">
        <v>0.438752894475686</v>
      </c>
      <c r="J1503" s="14">
        <v>32.35</v>
      </c>
      <c r="K1503" s="12"/>
      <c r="L1503" s="34">
        <v>0.256069740123902</v>
      </c>
      <c r="M1503" s="35">
        <v>0.112351339666999</v>
      </c>
      <c r="N1503" s="14">
        <v>0.5511042341426849</v>
      </c>
      <c r="O1503" s="14">
        <v>32.462351339667</v>
      </c>
      <c r="P1503" s="15">
        <v>0.00347299349820718</v>
      </c>
      <c r="Q1503" s="14">
        <f>IF(G1503=0,0,G1503*$U$3)</f>
        <v>0</v>
      </c>
      <c r="R1503" s="14">
        <f>IF(H1503=0,0,H1503*$U$3)</f>
        <v>33.5068094608005</v>
      </c>
      <c r="S1503" s="14">
        <f>IF(N1503=0,0,N1503*$U$3)</f>
        <v>0.578659445849819</v>
      </c>
      <c r="T1503" s="14">
        <f>SUM(Q1503:S1503)</f>
        <v>34.0854689066503</v>
      </c>
      <c r="U1503" s="14">
        <f>IF(O1503=0,0,O1503*$U$3)</f>
        <v>34.0854689066504</v>
      </c>
      <c r="V1503" s="37"/>
    </row>
    <row r="1504" ht="21" customHeight="1">
      <c r="A1504" t="s" s="32">
        <v>2844</v>
      </c>
      <c r="B1504" t="s" s="33">
        <v>2845</v>
      </c>
      <c r="C1504" t="s" s="32">
        <v>26</v>
      </c>
      <c r="D1504" t="s" s="33">
        <v>17</v>
      </c>
      <c r="E1504" s="36">
        <v>32.39</v>
      </c>
      <c r="F1504" s="12"/>
      <c r="G1504" s="14">
        <v>-0.0107003633961034</v>
      </c>
      <c r="H1504" s="14">
        <v>4.92216716220681</v>
      </c>
      <c r="I1504" s="14">
        <v>27.4785332011893</v>
      </c>
      <c r="J1504" s="14">
        <v>32.39</v>
      </c>
      <c r="K1504" s="12"/>
      <c r="L1504" s="34">
        <v>0.267122720879688</v>
      </c>
      <c r="M1504" s="35">
        <v>7.34014055448453</v>
      </c>
      <c r="N1504" s="14">
        <v>34.8186737556738</v>
      </c>
      <c r="O1504" s="14">
        <v>39.7301405544845</v>
      </c>
      <c r="P1504" s="15">
        <v>0.226617491648179</v>
      </c>
      <c r="Q1504" s="14">
        <f>IF(G1504=0,0,G1504*$U$3)</f>
        <v>-0.0112353815659086</v>
      </c>
      <c r="R1504" s="14">
        <f>IF(H1504=0,0,H1504*$U$3)</f>
        <v>5.16827552031715</v>
      </c>
      <c r="S1504" s="14">
        <f>IF(N1504=0,0,N1504*$U$3)</f>
        <v>36.5596074434575</v>
      </c>
      <c r="T1504" s="14">
        <f>SUM(Q1504:S1504)</f>
        <v>41.7166475822087</v>
      </c>
      <c r="U1504" s="14">
        <f>IF(O1504=0,0,O1504*$U$3)</f>
        <v>41.7166475822087</v>
      </c>
      <c r="V1504" s="37"/>
    </row>
    <row r="1505" ht="21" customHeight="1">
      <c r="A1505" t="s" s="32">
        <v>2846</v>
      </c>
      <c r="B1505" t="s" s="33">
        <v>2845</v>
      </c>
      <c r="C1505" t="s" s="32">
        <v>26</v>
      </c>
      <c r="D1505" t="s" s="33">
        <v>17</v>
      </c>
      <c r="E1505" s="36">
        <v>32.39</v>
      </c>
      <c r="F1505" s="12"/>
      <c r="G1505" s="14">
        <v>-0.0107003633961034</v>
      </c>
      <c r="H1505" s="14">
        <v>4.92216716220681</v>
      </c>
      <c r="I1505" s="14">
        <v>27.4785332011893</v>
      </c>
      <c r="J1505" s="14">
        <v>32.39</v>
      </c>
      <c r="K1505" s="12"/>
      <c r="L1505" s="34">
        <v>0.267122720879688</v>
      </c>
      <c r="M1505" s="35">
        <v>7.34014055448453</v>
      </c>
      <c r="N1505" s="14">
        <v>34.8186737556738</v>
      </c>
      <c r="O1505" s="14">
        <v>39.7301405544845</v>
      </c>
      <c r="P1505" s="15">
        <v>0.226617491648179</v>
      </c>
      <c r="Q1505" s="14">
        <f>IF(G1505=0,0,G1505*$U$3)</f>
        <v>-0.0112353815659086</v>
      </c>
      <c r="R1505" s="14">
        <f>IF(H1505=0,0,H1505*$U$3)</f>
        <v>5.16827552031715</v>
      </c>
      <c r="S1505" s="14">
        <f>IF(N1505=0,0,N1505*$U$3)</f>
        <v>36.5596074434575</v>
      </c>
      <c r="T1505" s="14">
        <f>SUM(Q1505:S1505)</f>
        <v>41.7166475822087</v>
      </c>
      <c r="U1505" s="14">
        <f>IF(O1505=0,0,O1505*$U$3)</f>
        <v>41.7166475822087</v>
      </c>
      <c r="V1505" s="37"/>
    </row>
    <row r="1506" ht="31.5" customHeight="1">
      <c r="A1506" t="s" s="32">
        <v>2847</v>
      </c>
      <c r="B1506" t="s" s="33">
        <v>2848</v>
      </c>
      <c r="C1506" t="s" s="32">
        <v>26</v>
      </c>
      <c r="D1506" t="s" s="33">
        <v>17</v>
      </c>
      <c r="E1506" s="36">
        <v>32.99</v>
      </c>
      <c r="F1506" s="12"/>
      <c r="G1506" s="14">
        <v>0</v>
      </c>
      <c r="H1506" s="14">
        <v>29.480197859228</v>
      </c>
      <c r="I1506" s="14">
        <v>3.50980214077198</v>
      </c>
      <c r="J1506" s="14">
        <v>32.99</v>
      </c>
      <c r="K1506" s="12"/>
      <c r="L1506" s="34">
        <v>0.264662660213137</v>
      </c>
      <c r="M1506" s="35">
        <v>0.928913571398474</v>
      </c>
      <c r="N1506" s="14">
        <v>4.43871571217045</v>
      </c>
      <c r="O1506" s="14">
        <v>33.9189135713985</v>
      </c>
      <c r="P1506" s="15">
        <v>0.0281574286571227</v>
      </c>
      <c r="Q1506" s="14">
        <f>IF(G1506=0,0,G1506*$U$3)</f>
        <v>0</v>
      </c>
      <c r="R1506" s="14">
        <f>IF(H1506=0,0,H1506*$U$3)</f>
        <v>30.9542077521894</v>
      </c>
      <c r="S1506" s="14">
        <f>IF(N1506=0,0,N1506*$U$3)</f>
        <v>4.66065149777897</v>
      </c>
      <c r="T1506" s="14">
        <f>SUM(Q1506:S1506)</f>
        <v>35.6148592499684</v>
      </c>
      <c r="U1506" s="14">
        <f>IF(O1506=0,0,O1506*$U$3)</f>
        <v>35.6148592499684</v>
      </c>
      <c r="V1506" s="37"/>
    </row>
    <row r="1507" ht="21" customHeight="1">
      <c r="A1507" t="s" s="32">
        <v>2849</v>
      </c>
      <c r="B1507" t="s" s="33">
        <v>2850</v>
      </c>
      <c r="C1507" t="s" s="32">
        <v>26</v>
      </c>
      <c r="D1507" t="s" s="33">
        <v>17</v>
      </c>
      <c r="E1507" s="36">
        <v>34.24</v>
      </c>
      <c r="F1507" s="12"/>
      <c r="G1507" s="14">
        <v>1.7548</v>
      </c>
      <c r="H1507" s="14">
        <v>31.4901</v>
      </c>
      <c r="I1507" s="14">
        <v>0.9951</v>
      </c>
      <c r="J1507" s="14">
        <v>34.24</v>
      </c>
      <c r="K1507" s="12"/>
      <c r="L1507" s="34">
        <v>0.313377689850125</v>
      </c>
      <c r="M1507" s="35">
        <v>0.311842139169859</v>
      </c>
      <c r="N1507" s="14">
        <v>1.30694213916986</v>
      </c>
      <c r="O1507" s="14">
        <v>34.5518421391699</v>
      </c>
      <c r="P1507" s="15">
        <v>0.00910753911126938</v>
      </c>
      <c r="Q1507" s="14">
        <f>IF(G1507=0,0,G1507*$U$3)</f>
        <v>1.84254</v>
      </c>
      <c r="R1507" s="14">
        <f>IF(H1507=0,0,H1507*$U$3)</f>
        <v>33.064605</v>
      </c>
      <c r="S1507" s="14">
        <f>IF(N1507=0,0,N1507*$U$3)</f>
        <v>1.37228924612835</v>
      </c>
      <c r="T1507" s="14">
        <f>SUM(Q1507:S1507)</f>
        <v>36.2794342461284</v>
      </c>
      <c r="U1507" s="14">
        <f>IF(O1507=0,0,O1507*$U$3)</f>
        <v>36.2794342461284</v>
      </c>
      <c r="V1507" s="37"/>
    </row>
    <row r="1508" ht="21" customHeight="1">
      <c r="A1508" t="s" s="32">
        <v>2851</v>
      </c>
      <c r="B1508" t="s" s="33">
        <v>2818</v>
      </c>
      <c r="C1508" t="s" s="32">
        <v>26</v>
      </c>
      <c r="D1508" t="s" s="33">
        <v>17</v>
      </c>
      <c r="E1508" s="36">
        <v>34.68</v>
      </c>
      <c r="F1508" s="12"/>
      <c r="G1508" s="14">
        <v>0.438716445541502</v>
      </c>
      <c r="H1508" s="14">
        <v>33.802567108917</v>
      </c>
      <c r="I1508" s="14">
        <v>0.438716445541499</v>
      </c>
      <c r="J1508" s="14">
        <v>34.68</v>
      </c>
      <c r="K1508" s="12"/>
      <c r="L1508" s="34">
        <v>0.256069740123902</v>
      </c>
      <c r="M1508" s="35">
        <v>0.112342006197894</v>
      </c>
      <c r="N1508" s="14">
        <v>0.5510584517393931</v>
      </c>
      <c r="O1508" s="14">
        <v>34.7923420061979</v>
      </c>
      <c r="P1508" s="15">
        <v>0.00323938887537167</v>
      </c>
      <c r="Q1508" s="14">
        <f>IF(G1508=0,0,G1508*$U$3)</f>
        <v>0.460652267818577</v>
      </c>
      <c r="R1508" s="14">
        <f>IF(H1508=0,0,H1508*$U$3)</f>
        <v>35.4926954643629</v>
      </c>
      <c r="S1508" s="14">
        <f>IF(N1508=0,0,N1508*$U$3)</f>
        <v>0.578611374326363</v>
      </c>
      <c r="T1508" s="14">
        <f>SUM(Q1508:S1508)</f>
        <v>36.5319591065078</v>
      </c>
      <c r="U1508" s="14">
        <f>IF(O1508=0,0,O1508*$U$3)</f>
        <v>36.5319591065078</v>
      </c>
      <c r="V1508" s="37"/>
    </row>
    <row r="1509" ht="21" customHeight="1">
      <c r="A1509" t="s" s="32">
        <v>2852</v>
      </c>
      <c r="B1509" t="s" s="33">
        <v>2820</v>
      </c>
      <c r="C1509" t="s" s="32">
        <v>26</v>
      </c>
      <c r="D1509" t="s" s="33">
        <v>17</v>
      </c>
      <c r="E1509" s="36">
        <v>34.68</v>
      </c>
      <c r="F1509" s="12"/>
      <c r="G1509" s="14">
        <v>0.438716445541502</v>
      </c>
      <c r="H1509" s="14">
        <v>33.802567108917</v>
      </c>
      <c r="I1509" s="14">
        <v>0.438716445541499</v>
      </c>
      <c r="J1509" s="14">
        <v>34.68</v>
      </c>
      <c r="K1509" s="12"/>
      <c r="L1509" s="34">
        <v>0.256069740123902</v>
      </c>
      <c r="M1509" s="35">
        <v>0.112342006197894</v>
      </c>
      <c r="N1509" s="14">
        <v>0.5510584517393931</v>
      </c>
      <c r="O1509" s="14">
        <v>34.7923420061979</v>
      </c>
      <c r="P1509" s="15">
        <v>0.00323938887537167</v>
      </c>
      <c r="Q1509" s="14">
        <f>IF(G1509=0,0,G1509*$U$3)</f>
        <v>0.460652267818577</v>
      </c>
      <c r="R1509" s="14">
        <f>IF(H1509=0,0,H1509*$U$3)</f>
        <v>35.4926954643629</v>
      </c>
      <c r="S1509" s="14">
        <f>IF(N1509=0,0,N1509*$U$3)</f>
        <v>0.578611374326363</v>
      </c>
      <c r="T1509" s="14">
        <f>SUM(Q1509:S1509)</f>
        <v>36.5319591065078</v>
      </c>
      <c r="U1509" s="14">
        <f>IF(O1509=0,0,O1509*$U$3)</f>
        <v>36.5319591065078</v>
      </c>
      <c r="V1509" s="37"/>
    </row>
    <row r="1510" ht="21" customHeight="1">
      <c r="A1510" t="s" s="32">
        <v>2853</v>
      </c>
      <c r="B1510" t="s" s="33">
        <v>2822</v>
      </c>
      <c r="C1510" t="s" s="32">
        <v>26</v>
      </c>
      <c r="D1510" t="s" s="33">
        <v>17</v>
      </c>
      <c r="E1510" s="36">
        <v>34.68</v>
      </c>
      <c r="F1510" s="12"/>
      <c r="G1510" s="14">
        <v>-3.45622955877815</v>
      </c>
      <c r="H1510" s="14">
        <v>33.802567108917</v>
      </c>
      <c r="I1510" s="14">
        <v>4.33366244986115</v>
      </c>
      <c r="J1510" s="14">
        <v>34.68</v>
      </c>
      <c r="K1510" s="12"/>
      <c r="L1510" s="34">
        <v>0.256069740123902</v>
      </c>
      <c r="M1510" s="35">
        <v>1.10971981732066</v>
      </c>
      <c r="N1510" s="14">
        <v>5.44338226718181</v>
      </c>
      <c r="O1510" s="14">
        <v>35.7897198173207</v>
      </c>
      <c r="P1510" s="15">
        <v>0.0319988413298919</v>
      </c>
      <c r="Q1510" s="14">
        <f>IF(G1510=0,0,G1510*$U$3)</f>
        <v>-3.62904103671706</v>
      </c>
      <c r="R1510" s="14">
        <f>IF(H1510=0,0,H1510*$U$3)</f>
        <v>35.4926954643629</v>
      </c>
      <c r="S1510" s="14">
        <f>IF(N1510=0,0,N1510*$U$3)</f>
        <v>5.7155513805409</v>
      </c>
      <c r="T1510" s="14">
        <f>SUM(Q1510:S1510)</f>
        <v>37.5792058081867</v>
      </c>
      <c r="U1510" s="14">
        <f>IF(O1510=0,0,O1510*$U$3)</f>
        <v>37.5792058081867</v>
      </c>
      <c r="V1510" s="37"/>
    </row>
    <row r="1511" ht="21" customHeight="1">
      <c r="A1511" t="s" s="32">
        <v>2854</v>
      </c>
      <c r="B1511" t="s" s="33">
        <v>2855</v>
      </c>
      <c r="C1511" t="s" s="32">
        <v>26</v>
      </c>
      <c r="D1511" t="s" s="33">
        <v>17</v>
      </c>
      <c r="E1511" s="36">
        <v>34.68</v>
      </c>
      <c r="F1511" s="12"/>
      <c r="G1511" s="14">
        <v>0.438716445541502</v>
      </c>
      <c r="H1511" s="14">
        <v>33.802567108917</v>
      </c>
      <c r="I1511" s="14">
        <v>0.438716445541499</v>
      </c>
      <c r="J1511" s="14">
        <v>34.68</v>
      </c>
      <c r="K1511" s="12"/>
      <c r="L1511" s="34">
        <v>0.256069740123902</v>
      </c>
      <c r="M1511" s="35">
        <v>0.112342006197894</v>
      </c>
      <c r="N1511" s="14">
        <v>0.5510584517393931</v>
      </c>
      <c r="O1511" s="14">
        <v>34.7923420061979</v>
      </c>
      <c r="P1511" s="15">
        <v>0.00323938887537167</v>
      </c>
      <c r="Q1511" s="14">
        <f>IF(G1511=0,0,G1511*$U$3)</f>
        <v>0.460652267818577</v>
      </c>
      <c r="R1511" s="14">
        <f>IF(H1511=0,0,H1511*$U$3)</f>
        <v>35.4926954643629</v>
      </c>
      <c r="S1511" s="14">
        <f>IF(N1511=0,0,N1511*$U$3)</f>
        <v>0.578611374326363</v>
      </c>
      <c r="T1511" s="14">
        <f>SUM(Q1511:S1511)</f>
        <v>36.5319591065078</v>
      </c>
      <c r="U1511" s="14">
        <f>IF(O1511=0,0,O1511*$U$3)</f>
        <v>36.5319591065078</v>
      </c>
      <c r="V1511" s="37"/>
    </row>
    <row r="1512" ht="21" customHeight="1">
      <c r="A1512" t="s" s="32">
        <v>2856</v>
      </c>
      <c r="B1512" t="s" s="33">
        <v>2857</v>
      </c>
      <c r="C1512" t="s" s="32">
        <v>26</v>
      </c>
      <c r="D1512" t="s" s="33">
        <v>17</v>
      </c>
      <c r="E1512" s="36">
        <v>35.81</v>
      </c>
      <c r="F1512" s="12"/>
      <c r="G1512" s="14">
        <v>1.66956365809922</v>
      </c>
      <c r="H1512" s="14">
        <v>32.6528123132098</v>
      </c>
      <c r="I1512" s="14">
        <v>1.48762402869097</v>
      </c>
      <c r="J1512" s="14">
        <v>35.81</v>
      </c>
      <c r="K1512" s="12"/>
      <c r="L1512" s="34">
        <v>0.313377689850125</v>
      </c>
      <c r="M1512" s="35">
        <v>0.466188181476714</v>
      </c>
      <c r="N1512" s="14">
        <v>1.95381221016769</v>
      </c>
      <c r="O1512" s="14">
        <v>36.2761881814767</v>
      </c>
      <c r="P1512" s="15">
        <v>0.0130183798234214</v>
      </c>
      <c r="Q1512" s="14">
        <f>IF(G1512=0,0,G1512*$U$3)</f>
        <v>1.75304184100418</v>
      </c>
      <c r="R1512" s="14">
        <f>IF(H1512=0,0,H1512*$U$3)</f>
        <v>34.2854529288703</v>
      </c>
      <c r="S1512" s="14">
        <f>IF(N1512=0,0,N1512*$U$3)</f>
        <v>2.05150282067607</v>
      </c>
      <c r="T1512" s="14">
        <f>SUM(Q1512:S1512)</f>
        <v>38.0899975905506</v>
      </c>
      <c r="U1512" s="14">
        <f>IF(O1512=0,0,O1512*$U$3)</f>
        <v>38.0899975905505</v>
      </c>
      <c r="V1512" s="37"/>
    </row>
    <row r="1513" ht="21" customHeight="1">
      <c r="A1513" t="s" s="32">
        <v>2858</v>
      </c>
      <c r="B1513" t="s" s="33">
        <v>2859</v>
      </c>
      <c r="C1513" t="s" s="32">
        <v>26</v>
      </c>
      <c r="D1513" t="s" s="33">
        <v>17</v>
      </c>
      <c r="E1513" s="36">
        <v>36.44</v>
      </c>
      <c r="F1513" s="12"/>
      <c r="G1513" s="14">
        <v>0</v>
      </c>
      <c r="H1513" s="14">
        <v>17.5297268722467</v>
      </c>
      <c r="I1513" s="14">
        <v>18.9102731277533</v>
      </c>
      <c r="J1513" s="14">
        <v>36.44</v>
      </c>
      <c r="K1513" s="12"/>
      <c r="L1513" s="34">
        <v>0.181710223915695</v>
      </c>
      <c r="M1513" s="35">
        <v>3.43618996435101</v>
      </c>
      <c r="N1513" s="14">
        <v>22.3464630921043</v>
      </c>
      <c r="O1513" s="14">
        <v>39.876189964351</v>
      </c>
      <c r="P1513" s="15">
        <v>0.0942971998998627</v>
      </c>
      <c r="Q1513" s="14">
        <f>IF(G1513=0,0,G1513*$U$3)</f>
        <v>0</v>
      </c>
      <c r="R1513" s="14">
        <f>IF(H1513=0,0,H1513*$U$3)</f>
        <v>18.406213215859</v>
      </c>
      <c r="S1513" s="14">
        <f>IF(N1513=0,0,N1513*$U$3)</f>
        <v>23.4637862467095</v>
      </c>
      <c r="T1513" s="14">
        <f>SUM(Q1513:S1513)</f>
        <v>41.8699994625685</v>
      </c>
      <c r="U1513" s="14">
        <f>IF(O1513=0,0,O1513*$U$3)</f>
        <v>41.8699994625686</v>
      </c>
      <c r="V1513" s="37"/>
    </row>
    <row r="1514" ht="21" customHeight="1">
      <c r="A1514" t="s" s="32">
        <v>2860</v>
      </c>
      <c r="B1514" t="s" s="33">
        <v>2861</v>
      </c>
      <c r="C1514" t="s" s="32">
        <v>26</v>
      </c>
      <c r="D1514" t="s" s="33">
        <v>17</v>
      </c>
      <c r="E1514" s="36">
        <v>36.55</v>
      </c>
      <c r="F1514" s="12"/>
      <c r="G1514" s="14">
        <v>0</v>
      </c>
      <c r="H1514" s="14">
        <v>26.3395461200586</v>
      </c>
      <c r="I1514" s="14">
        <v>10.2104538799414</v>
      </c>
      <c r="J1514" s="14">
        <v>36.55</v>
      </c>
      <c r="K1514" s="12"/>
      <c r="L1514" s="34">
        <v>0.256069740123902</v>
      </c>
      <c r="M1514" s="35">
        <v>2.61458827158369</v>
      </c>
      <c r="N1514" s="14">
        <v>12.8250421515251</v>
      </c>
      <c r="O1514" s="14">
        <v>39.1645882715837</v>
      </c>
      <c r="P1514" s="15">
        <v>0.07153456283402709</v>
      </c>
      <c r="Q1514" s="14">
        <f>IF(G1514=0,0,G1514*$U$3)</f>
        <v>0</v>
      </c>
      <c r="R1514" s="14">
        <f>IF(H1514=0,0,H1514*$U$3)</f>
        <v>27.6565234260615</v>
      </c>
      <c r="S1514" s="14">
        <f>IF(N1514=0,0,N1514*$U$3)</f>
        <v>13.4662942591014</v>
      </c>
      <c r="T1514" s="14">
        <f>SUM(Q1514:S1514)</f>
        <v>41.1228176851629</v>
      </c>
      <c r="U1514" s="14">
        <f>IF(O1514=0,0,O1514*$U$3)</f>
        <v>41.1228176851629</v>
      </c>
      <c r="V1514" s="37"/>
    </row>
    <row r="1515" ht="21" customHeight="1">
      <c r="A1515" t="s" s="32">
        <v>2862</v>
      </c>
      <c r="B1515" t="s" s="33">
        <v>2863</v>
      </c>
      <c r="C1515" t="s" s="32">
        <v>26</v>
      </c>
      <c r="D1515" t="s" s="33">
        <v>17</v>
      </c>
      <c r="E1515" s="36">
        <v>36.77</v>
      </c>
      <c r="F1515" s="12"/>
      <c r="G1515" s="14">
        <v>0</v>
      </c>
      <c r="H1515" s="14">
        <v>24.5490046565774</v>
      </c>
      <c r="I1515" s="14">
        <v>12.2209953434226</v>
      </c>
      <c r="J1515" s="14">
        <v>36.77</v>
      </c>
      <c r="K1515" s="12"/>
      <c r="L1515" s="34">
        <v>0.313377689850125</v>
      </c>
      <c r="M1515" s="35">
        <v>3.8297872883909</v>
      </c>
      <c r="N1515" s="14">
        <v>16.0507826318135</v>
      </c>
      <c r="O1515" s="14">
        <v>40.5997872883909</v>
      </c>
      <c r="P1515" s="15">
        <v>0.104155215893144</v>
      </c>
      <c r="Q1515" s="14">
        <f>IF(G1515=0,0,G1515*$U$3)</f>
        <v>0</v>
      </c>
      <c r="R1515" s="14">
        <f>IF(H1515=0,0,H1515*$U$3)</f>
        <v>25.7764548894063</v>
      </c>
      <c r="S1515" s="14">
        <f>IF(N1515=0,0,N1515*$U$3)</f>
        <v>16.8533217634042</v>
      </c>
      <c r="T1515" s="14">
        <f>SUM(Q1515:S1515)</f>
        <v>42.6297766528105</v>
      </c>
      <c r="U1515" s="14">
        <f>IF(O1515=0,0,O1515*$U$3)</f>
        <v>42.6297766528104</v>
      </c>
      <c r="V1515" s="37"/>
    </row>
    <row r="1516" ht="21" customHeight="1">
      <c r="A1516" t="s" s="32">
        <v>2864</v>
      </c>
      <c r="B1516" t="s" s="33">
        <v>2865</v>
      </c>
      <c r="C1516" t="s" s="32">
        <v>26</v>
      </c>
      <c r="D1516" t="s" s="33">
        <v>17</v>
      </c>
      <c r="E1516" s="36">
        <v>38.18</v>
      </c>
      <c r="F1516" s="12"/>
      <c r="G1516" s="14">
        <v>0</v>
      </c>
      <c r="H1516" s="14">
        <v>17.7631165919283</v>
      </c>
      <c r="I1516" s="14">
        <v>20.4168834080717</v>
      </c>
      <c r="J1516" s="14">
        <v>38.18</v>
      </c>
      <c r="K1516" s="12"/>
      <c r="L1516" s="34">
        <v>0.709679935039063</v>
      </c>
      <c r="M1516" s="35">
        <v>14.4894524907405</v>
      </c>
      <c r="N1516" s="14">
        <v>34.9063358988122</v>
      </c>
      <c r="O1516" s="14">
        <v>52.6694524907405</v>
      </c>
      <c r="P1516" s="15">
        <v>0.379503732078064</v>
      </c>
      <c r="Q1516" s="14">
        <f>IF(G1516=0,0,G1516*$U$3)</f>
        <v>0</v>
      </c>
      <c r="R1516" s="14">
        <f>IF(H1516=0,0,H1516*$U$3)</f>
        <v>18.6512724215247</v>
      </c>
      <c r="S1516" s="14">
        <f>IF(N1516=0,0,N1516*$U$3)</f>
        <v>36.6516526937528</v>
      </c>
      <c r="T1516" s="14">
        <f>SUM(Q1516:S1516)</f>
        <v>55.3029251152775</v>
      </c>
      <c r="U1516" s="14">
        <f>IF(O1516=0,0,O1516*$U$3)</f>
        <v>55.3029251152775</v>
      </c>
      <c r="V1516" s="37"/>
    </row>
    <row r="1517" ht="21" customHeight="1">
      <c r="A1517" t="s" s="32">
        <v>2866</v>
      </c>
      <c r="B1517" t="s" s="33">
        <v>2829</v>
      </c>
      <c r="C1517" t="s" s="32">
        <v>26</v>
      </c>
      <c r="D1517" t="s" s="33">
        <v>17</v>
      </c>
      <c r="E1517" s="36">
        <v>38.29</v>
      </c>
      <c r="F1517" s="12"/>
      <c r="G1517" s="14">
        <v>0.524373951928452</v>
      </c>
      <c r="H1517" s="14">
        <v>27.2032364449413</v>
      </c>
      <c r="I1517" s="14">
        <v>10.5623896031302</v>
      </c>
      <c r="J1517" s="14">
        <v>38.29</v>
      </c>
      <c r="K1517" s="12"/>
      <c r="L1517" s="34">
        <v>0.256069740123902</v>
      </c>
      <c r="M1517" s="35">
        <v>2.70470836076097</v>
      </c>
      <c r="N1517" s="14">
        <v>13.2670979638912</v>
      </c>
      <c r="O1517" s="14">
        <v>40.994708360761</v>
      </c>
      <c r="P1517" s="15">
        <v>0.07063746045340751</v>
      </c>
      <c r="Q1517" s="14">
        <f>IF(G1517=0,0,G1517*$U$3)</f>
        <v>0.550592649524875</v>
      </c>
      <c r="R1517" s="14">
        <f>IF(H1517=0,0,H1517*$U$3)</f>
        <v>28.5633982671884</v>
      </c>
      <c r="S1517" s="14">
        <f>IF(N1517=0,0,N1517*$U$3)</f>
        <v>13.9304528620858</v>
      </c>
      <c r="T1517" s="14">
        <f>SUM(Q1517:S1517)</f>
        <v>43.0444437787991</v>
      </c>
      <c r="U1517" s="14">
        <f>IF(O1517=0,0,O1517*$U$3)</f>
        <v>43.0444437787991</v>
      </c>
      <c r="V1517" s="37"/>
    </row>
    <row r="1518" ht="21" customHeight="1">
      <c r="A1518" t="s" s="32">
        <v>2867</v>
      </c>
      <c r="B1518" t="s" s="33">
        <v>2831</v>
      </c>
      <c r="C1518" t="s" s="32">
        <v>26</v>
      </c>
      <c r="D1518" t="s" s="33">
        <v>17</v>
      </c>
      <c r="E1518" s="36">
        <v>38.29</v>
      </c>
      <c r="F1518" s="12"/>
      <c r="G1518" s="14">
        <v>0.524373951928452</v>
      </c>
      <c r="H1518" s="14">
        <v>27.2032364449413</v>
      </c>
      <c r="I1518" s="14">
        <v>10.5623896031302</v>
      </c>
      <c r="J1518" s="14">
        <v>38.29</v>
      </c>
      <c r="K1518" s="12"/>
      <c r="L1518" s="34">
        <v>0.256069740123902</v>
      </c>
      <c r="M1518" s="35">
        <v>2.70470836076097</v>
      </c>
      <c r="N1518" s="14">
        <v>13.2670979638912</v>
      </c>
      <c r="O1518" s="14">
        <v>40.994708360761</v>
      </c>
      <c r="P1518" s="15">
        <v>0.07063746045340751</v>
      </c>
      <c r="Q1518" s="14">
        <f>IF(G1518=0,0,G1518*$U$3)</f>
        <v>0.550592649524875</v>
      </c>
      <c r="R1518" s="14">
        <f>IF(H1518=0,0,H1518*$U$3)</f>
        <v>28.5633982671884</v>
      </c>
      <c r="S1518" s="14">
        <f>IF(N1518=0,0,N1518*$U$3)</f>
        <v>13.9304528620858</v>
      </c>
      <c r="T1518" s="14">
        <f>SUM(Q1518:S1518)</f>
        <v>43.0444437787991</v>
      </c>
      <c r="U1518" s="14">
        <f>IF(O1518=0,0,O1518*$U$3)</f>
        <v>43.0444437787991</v>
      </c>
      <c r="V1518" s="37"/>
    </row>
    <row r="1519" ht="21" customHeight="1">
      <c r="A1519" t="s" s="32">
        <v>2868</v>
      </c>
      <c r="B1519" t="s" s="33">
        <v>2835</v>
      </c>
      <c r="C1519" t="s" s="32">
        <v>26</v>
      </c>
      <c r="D1519" t="s" s="33">
        <v>17</v>
      </c>
      <c r="E1519" s="36">
        <v>38.29</v>
      </c>
      <c r="F1519" s="12"/>
      <c r="G1519" s="14">
        <v>0.524373951928452</v>
      </c>
      <c r="H1519" s="14">
        <v>27.2032364449413</v>
      </c>
      <c r="I1519" s="14">
        <v>10.5623896031302</v>
      </c>
      <c r="J1519" s="14">
        <v>38.29</v>
      </c>
      <c r="K1519" s="12"/>
      <c r="L1519" s="34">
        <v>0.256069740123902</v>
      </c>
      <c r="M1519" s="35">
        <v>2.70470836076097</v>
      </c>
      <c r="N1519" s="14">
        <v>13.2670979638912</v>
      </c>
      <c r="O1519" s="14">
        <v>40.994708360761</v>
      </c>
      <c r="P1519" s="15">
        <v>0.07063746045340751</v>
      </c>
      <c r="Q1519" s="14">
        <f>IF(G1519=0,0,G1519*$U$3)</f>
        <v>0.550592649524875</v>
      </c>
      <c r="R1519" s="14">
        <f>IF(H1519=0,0,H1519*$U$3)</f>
        <v>28.5633982671884</v>
      </c>
      <c r="S1519" s="14">
        <f>IF(N1519=0,0,N1519*$U$3)</f>
        <v>13.9304528620858</v>
      </c>
      <c r="T1519" s="14">
        <f>SUM(Q1519:S1519)</f>
        <v>43.0444437787991</v>
      </c>
      <c r="U1519" s="14">
        <f>IF(O1519=0,0,O1519*$U$3)</f>
        <v>43.0444437787991</v>
      </c>
      <c r="V1519" s="37"/>
    </row>
    <row r="1520" ht="21" customHeight="1">
      <c r="A1520" t="s" s="32">
        <v>2869</v>
      </c>
      <c r="B1520" t="s" s="33">
        <v>2837</v>
      </c>
      <c r="C1520" t="s" s="32">
        <v>26</v>
      </c>
      <c r="D1520" t="s" s="33">
        <v>17</v>
      </c>
      <c r="E1520" s="36">
        <v>38.55</v>
      </c>
      <c r="F1520" s="12"/>
      <c r="G1520" s="14">
        <v>0.620738478622987</v>
      </c>
      <c r="H1520" s="14">
        <v>35.2322598556358</v>
      </c>
      <c r="I1520" s="14">
        <v>2.69700166574125</v>
      </c>
      <c r="J1520" s="14">
        <v>38.55</v>
      </c>
      <c r="K1520" s="12"/>
      <c r="L1520" s="34">
        <v>0</v>
      </c>
      <c r="M1520" s="35">
        <v>0</v>
      </c>
      <c r="N1520" s="14">
        <v>2.69700166574125</v>
      </c>
      <c r="O1520" s="14">
        <v>38.55</v>
      </c>
      <c r="P1520" s="15">
        <v>0</v>
      </c>
      <c r="Q1520" s="14">
        <f>IF(G1520=0,0,G1520*$U$3)</f>
        <v>0.651775402554136</v>
      </c>
      <c r="R1520" s="14">
        <f>IF(H1520=0,0,H1520*$U$3)</f>
        <v>36.9938728484176</v>
      </c>
      <c r="S1520" s="14">
        <f>IF(N1520=0,0,N1520*$U$3)</f>
        <v>2.83185174902831</v>
      </c>
      <c r="T1520" s="14">
        <f>SUM(Q1520:S1520)</f>
        <v>40.4775</v>
      </c>
      <c r="U1520" s="14">
        <f>IF(O1520=0,0,O1520*$U$3)</f>
        <v>40.4775</v>
      </c>
      <c r="V1520" s="37"/>
    </row>
    <row r="1521" ht="21" customHeight="1">
      <c r="A1521" t="s" s="32">
        <v>2870</v>
      </c>
      <c r="B1521" t="s" s="33">
        <v>2871</v>
      </c>
      <c r="C1521" t="s" s="32">
        <v>26</v>
      </c>
      <c r="D1521" t="s" s="33">
        <v>17</v>
      </c>
      <c r="E1521" s="36">
        <v>39.27</v>
      </c>
      <c r="F1521" s="12"/>
      <c r="G1521" s="14">
        <v>0.0107002724795695</v>
      </c>
      <c r="H1521" s="14">
        <v>34.3692752043597</v>
      </c>
      <c r="I1521" s="14">
        <v>4.89002452316076</v>
      </c>
      <c r="J1521" s="14">
        <v>39.27</v>
      </c>
      <c r="K1521" s="12"/>
      <c r="L1521" s="34">
        <v>0</v>
      </c>
      <c r="M1521" s="35">
        <v>0</v>
      </c>
      <c r="N1521" s="14">
        <v>4.89002452316076</v>
      </c>
      <c r="O1521" s="14">
        <v>39.27</v>
      </c>
      <c r="P1521" s="15">
        <v>0</v>
      </c>
      <c r="Q1521" s="14">
        <f>IF(G1521=0,0,G1521*$U$3)</f>
        <v>0.011235286103548</v>
      </c>
      <c r="R1521" s="14">
        <f>IF(H1521=0,0,H1521*$U$3)</f>
        <v>36.0877389645777</v>
      </c>
      <c r="S1521" s="14">
        <f>IF(N1521=0,0,N1521*$U$3)</f>
        <v>5.1345257493188</v>
      </c>
      <c r="T1521" s="14">
        <f>SUM(Q1521:S1521)</f>
        <v>41.2335</v>
      </c>
      <c r="U1521" s="14">
        <f>IF(O1521=0,0,O1521*$U$3)</f>
        <v>41.2335</v>
      </c>
      <c r="V1521" s="37"/>
    </row>
    <row r="1522" ht="21" customHeight="1">
      <c r="A1522" t="s" s="32">
        <v>2872</v>
      </c>
      <c r="B1522" t="s" s="33">
        <v>2816</v>
      </c>
      <c r="C1522" t="s" s="32">
        <v>26</v>
      </c>
      <c r="D1522" t="s" s="33">
        <v>17</v>
      </c>
      <c r="E1522" s="36">
        <v>39.63</v>
      </c>
      <c r="F1522" s="12"/>
      <c r="G1522" s="14">
        <v>1.81936267890899</v>
      </c>
      <c r="H1522" s="14">
        <v>36.0875938428301</v>
      </c>
      <c r="I1522" s="14">
        <v>1.72304347826087</v>
      </c>
      <c r="J1522" s="14">
        <v>39.63</v>
      </c>
      <c r="K1522" s="12"/>
      <c r="L1522" s="34">
        <v>0.313377689850125</v>
      </c>
      <c r="M1522" s="35">
        <v>0.539963384728716</v>
      </c>
      <c r="N1522" s="14">
        <v>2.26300686298959</v>
      </c>
      <c r="O1522" s="14">
        <v>40.1699633847287</v>
      </c>
      <c r="P1522" s="15">
        <v>0.0136251169500052</v>
      </c>
      <c r="Q1522" s="14">
        <f>IF(G1522=0,0,G1522*$U$3)</f>
        <v>1.91033081285444</v>
      </c>
      <c r="R1522" s="14">
        <f>IF(H1522=0,0,H1522*$U$3)</f>
        <v>37.8919735349716</v>
      </c>
      <c r="S1522" s="14">
        <f>IF(N1522=0,0,N1522*$U$3)</f>
        <v>2.37615720613907</v>
      </c>
      <c r="T1522" s="14">
        <f>SUM(Q1522:S1522)</f>
        <v>42.1784615539651</v>
      </c>
      <c r="U1522" s="14">
        <f>IF(O1522=0,0,O1522*$U$3)</f>
        <v>42.1784615539651</v>
      </c>
      <c r="V1522" s="37"/>
    </row>
    <row r="1523" ht="21" customHeight="1">
      <c r="A1523" t="s" s="32">
        <v>2873</v>
      </c>
      <c r="B1523" t="s" s="33">
        <v>2874</v>
      </c>
      <c r="C1523" t="s" s="32">
        <v>26</v>
      </c>
      <c r="D1523" t="s" s="33">
        <v>17</v>
      </c>
      <c r="E1523" s="36">
        <v>41.25</v>
      </c>
      <c r="F1523" s="12"/>
      <c r="G1523" s="14">
        <v>1.86186770428016</v>
      </c>
      <c r="H1523" s="14">
        <v>37.2052529182879</v>
      </c>
      <c r="I1523" s="14">
        <v>2.18287937743191</v>
      </c>
      <c r="J1523" s="14">
        <v>41.25</v>
      </c>
      <c r="K1523" s="12"/>
      <c r="L1523" s="34">
        <v>0.313377689850125</v>
      </c>
      <c r="M1523" s="35">
        <v>0.6840656965210899</v>
      </c>
      <c r="N1523" s="14">
        <v>2.866945073953</v>
      </c>
      <c r="O1523" s="14">
        <v>41.9340656965211</v>
      </c>
      <c r="P1523" s="15">
        <v>0.0165834108247536</v>
      </c>
      <c r="Q1523" s="14">
        <f>IF(G1523=0,0,G1523*$U$3)</f>
        <v>1.95496108949417</v>
      </c>
      <c r="R1523" s="14">
        <f>IF(H1523=0,0,H1523*$U$3)</f>
        <v>39.0655155642023</v>
      </c>
      <c r="S1523" s="14">
        <f>IF(N1523=0,0,N1523*$U$3)</f>
        <v>3.01029232765065</v>
      </c>
      <c r="T1523" s="14">
        <f>SUM(Q1523:S1523)</f>
        <v>44.0307689813471</v>
      </c>
      <c r="U1523" s="14">
        <f>IF(O1523=0,0,O1523*$U$3)</f>
        <v>44.0307689813472</v>
      </c>
      <c r="V1523" s="37"/>
    </row>
    <row r="1524" ht="21" customHeight="1">
      <c r="A1524" t="s" s="32">
        <v>2875</v>
      </c>
      <c r="B1524" t="s" s="33">
        <v>2876</v>
      </c>
      <c r="C1524" t="s" s="32">
        <v>26</v>
      </c>
      <c r="D1524" t="s" s="33">
        <v>17</v>
      </c>
      <c r="E1524" s="36">
        <v>41.27</v>
      </c>
      <c r="F1524" s="12"/>
      <c r="G1524" s="14">
        <v>0</v>
      </c>
      <c r="H1524" s="14">
        <v>3.89480943738657</v>
      </c>
      <c r="I1524" s="14">
        <v>37.3751905626134</v>
      </c>
      <c r="J1524" s="14">
        <v>41.27</v>
      </c>
      <c r="K1524" s="12"/>
      <c r="L1524" s="34">
        <v>0.267122720879688</v>
      </c>
      <c r="M1524" s="35">
        <v>9.983762596482141</v>
      </c>
      <c r="N1524" s="14">
        <v>47.3589531590956</v>
      </c>
      <c r="O1524" s="14">
        <v>51.2537625964821</v>
      </c>
      <c r="P1524" s="15">
        <v>0.241913317094309</v>
      </c>
      <c r="Q1524" s="14">
        <f>IF(G1524=0,0,G1524*$U$3)</f>
        <v>0</v>
      </c>
      <c r="R1524" s="14">
        <f>IF(H1524=0,0,H1524*$U$3)</f>
        <v>4.0895499092559</v>
      </c>
      <c r="S1524" s="14">
        <f>IF(N1524=0,0,N1524*$U$3)</f>
        <v>49.7269008170504</v>
      </c>
      <c r="T1524" s="14">
        <f>SUM(Q1524:S1524)</f>
        <v>53.8164507263063</v>
      </c>
      <c r="U1524" s="14">
        <f>IF(O1524=0,0,O1524*$U$3)</f>
        <v>53.8164507263062</v>
      </c>
      <c r="V1524" s="37"/>
    </row>
    <row r="1525" ht="21" customHeight="1">
      <c r="A1525" t="s" s="32">
        <v>2877</v>
      </c>
      <c r="B1525" t="s" s="33">
        <v>2876</v>
      </c>
      <c r="C1525" t="s" s="32">
        <v>26</v>
      </c>
      <c r="D1525" t="s" s="33">
        <v>17</v>
      </c>
      <c r="E1525" s="36">
        <v>41.27</v>
      </c>
      <c r="F1525" s="12"/>
      <c r="G1525" s="14">
        <v>0</v>
      </c>
      <c r="H1525" s="14">
        <v>3.89480943738657</v>
      </c>
      <c r="I1525" s="14">
        <v>37.3751905626134</v>
      </c>
      <c r="J1525" s="14">
        <v>41.27</v>
      </c>
      <c r="K1525" s="12"/>
      <c r="L1525" s="34">
        <v>0.267122720879688</v>
      </c>
      <c r="M1525" s="35">
        <v>9.983762596482141</v>
      </c>
      <c r="N1525" s="14">
        <v>47.3589531590956</v>
      </c>
      <c r="O1525" s="14">
        <v>51.2537625964821</v>
      </c>
      <c r="P1525" s="15">
        <v>0.241913317094309</v>
      </c>
      <c r="Q1525" s="14">
        <f>IF(G1525=0,0,G1525*$U$3)</f>
        <v>0</v>
      </c>
      <c r="R1525" s="14">
        <f>IF(H1525=0,0,H1525*$U$3)</f>
        <v>4.0895499092559</v>
      </c>
      <c r="S1525" s="14">
        <f>IF(N1525=0,0,N1525*$U$3)</f>
        <v>49.7269008170504</v>
      </c>
      <c r="T1525" s="14">
        <f>SUM(Q1525:S1525)</f>
        <v>53.8164507263063</v>
      </c>
      <c r="U1525" s="14">
        <f>IF(O1525=0,0,O1525*$U$3)</f>
        <v>53.8164507263062</v>
      </c>
      <c r="V1525" s="37"/>
    </row>
    <row r="1526" ht="21" customHeight="1">
      <c r="A1526" t="s" s="32">
        <v>2878</v>
      </c>
      <c r="B1526" t="s" s="33">
        <v>2879</v>
      </c>
      <c r="C1526" t="s" s="32">
        <v>26</v>
      </c>
      <c r="D1526" t="s" s="33">
        <v>17</v>
      </c>
      <c r="E1526" s="36">
        <v>41.55</v>
      </c>
      <c r="F1526" s="12"/>
      <c r="G1526" s="14">
        <v>0</v>
      </c>
      <c r="H1526" s="14">
        <v>31.3417331959825</v>
      </c>
      <c r="I1526" s="14">
        <v>10.2082668040175</v>
      </c>
      <c r="J1526" s="14">
        <v>41.55</v>
      </c>
      <c r="K1526" s="12"/>
      <c r="L1526" s="34">
        <v>0.256069740123902</v>
      </c>
      <c r="M1526" s="35">
        <v>2.61402822762022</v>
      </c>
      <c r="N1526" s="14">
        <v>12.8222950316377</v>
      </c>
      <c r="O1526" s="14">
        <v>44.1640282276202</v>
      </c>
      <c r="P1526" s="15">
        <v>0.06291283339639531</v>
      </c>
      <c r="Q1526" s="14">
        <f>IF(G1526=0,0,G1526*$U$3)</f>
        <v>0</v>
      </c>
      <c r="R1526" s="14">
        <f>IF(H1526=0,0,H1526*$U$3)</f>
        <v>32.9088198557816</v>
      </c>
      <c r="S1526" s="14">
        <f>IF(N1526=0,0,N1526*$U$3)</f>
        <v>13.4634097832196</v>
      </c>
      <c r="T1526" s="14">
        <f>SUM(Q1526:S1526)</f>
        <v>46.3722296390012</v>
      </c>
      <c r="U1526" s="14">
        <f>IF(O1526=0,0,O1526*$U$3)</f>
        <v>46.3722296390012</v>
      </c>
      <c r="V1526" s="37"/>
    </row>
    <row r="1527" ht="21" customHeight="1">
      <c r="A1527" t="s" s="32">
        <v>2880</v>
      </c>
      <c r="B1527" t="s" s="33">
        <v>2881</v>
      </c>
      <c r="C1527" t="s" s="32">
        <v>26</v>
      </c>
      <c r="D1527" t="s" s="33">
        <v>17</v>
      </c>
      <c r="E1527" s="36">
        <v>41.71</v>
      </c>
      <c r="F1527" s="12"/>
      <c r="G1527" s="14">
        <v>1.81906105695228</v>
      </c>
      <c r="H1527" s="14">
        <v>36.0709107234479</v>
      </c>
      <c r="I1527" s="14">
        <v>3.82002821959979</v>
      </c>
      <c r="J1527" s="14">
        <v>41.71</v>
      </c>
      <c r="K1527" s="12"/>
      <c r="L1527" s="34">
        <v>0.313377689850125</v>
      </c>
      <c r="M1527" s="35">
        <v>1.19711161862047</v>
      </c>
      <c r="N1527" s="14">
        <v>5.01713983822026</v>
      </c>
      <c r="O1527" s="14">
        <v>42.9071116186205</v>
      </c>
      <c r="P1527" s="15">
        <v>0.0287008299837084</v>
      </c>
      <c r="Q1527" s="14">
        <f>IF(G1527=0,0,G1527*$U$3)</f>
        <v>1.91001410979989</v>
      </c>
      <c r="R1527" s="14">
        <f>IF(H1527=0,0,H1527*$U$3)</f>
        <v>37.8744562596203</v>
      </c>
      <c r="S1527" s="14">
        <f>IF(N1527=0,0,N1527*$U$3)</f>
        <v>5.26799683013127</v>
      </c>
      <c r="T1527" s="14">
        <f>SUM(Q1527:S1527)</f>
        <v>45.0524671995515</v>
      </c>
      <c r="U1527" s="14">
        <f>IF(O1527=0,0,O1527*$U$3)</f>
        <v>45.0524671995515</v>
      </c>
      <c r="V1527" s="37"/>
    </row>
    <row r="1528" ht="21" customHeight="1">
      <c r="A1528" t="s" s="32">
        <v>2882</v>
      </c>
      <c r="B1528" t="s" s="33">
        <v>2883</v>
      </c>
      <c r="C1528" t="s" s="32">
        <v>26</v>
      </c>
      <c r="D1528" t="s" s="33">
        <v>17</v>
      </c>
      <c r="E1528" s="36">
        <v>41.97</v>
      </c>
      <c r="F1528" s="12"/>
      <c r="G1528" s="14">
        <v>0</v>
      </c>
      <c r="H1528" s="14">
        <v>41.97</v>
      </c>
      <c r="I1528" s="14">
        <v>0</v>
      </c>
      <c r="J1528" s="14">
        <v>41.97</v>
      </c>
      <c r="K1528" s="12"/>
      <c r="L1528" s="34">
        <v>0.118165569751246</v>
      </c>
      <c r="M1528" s="35">
        <v>0</v>
      </c>
      <c r="N1528" s="14">
        <v>0</v>
      </c>
      <c r="O1528" s="14">
        <v>41.97</v>
      </c>
      <c r="P1528" s="15">
        <v>0</v>
      </c>
      <c r="Q1528" s="14">
        <f>IF(G1528=0,0,G1528*$U$3)</f>
        <v>0</v>
      </c>
      <c r="R1528" s="14">
        <f>IF(H1528=0,0,H1528*$U$3)</f>
        <v>44.0685</v>
      </c>
      <c r="S1528" s="14">
        <f>IF(N1528=0,0,N1528*$U$3)</f>
        <v>0</v>
      </c>
      <c r="T1528" s="14">
        <f>SUM(Q1528:S1528)</f>
        <v>44.0685</v>
      </c>
      <c r="U1528" s="14">
        <f>IF(O1528=0,0,O1528*$U$3)</f>
        <v>44.0685</v>
      </c>
      <c r="V1528" s="37"/>
    </row>
    <row r="1529" ht="21" customHeight="1">
      <c r="A1529" t="s" s="32">
        <v>2884</v>
      </c>
      <c r="B1529" t="s" s="33">
        <v>2861</v>
      </c>
      <c r="C1529" t="s" s="32">
        <v>26</v>
      </c>
      <c r="D1529" t="s" s="33">
        <v>17</v>
      </c>
      <c r="E1529" s="36">
        <v>42.87</v>
      </c>
      <c r="F1529" s="12"/>
      <c r="G1529" s="14">
        <v>0.524370943584623</v>
      </c>
      <c r="H1529" s="14">
        <v>31.7833000499251</v>
      </c>
      <c r="I1529" s="14">
        <v>10.5623290064903</v>
      </c>
      <c r="J1529" s="14">
        <v>42.87</v>
      </c>
      <c r="K1529" s="12"/>
      <c r="L1529" s="34">
        <v>0.256069740123902</v>
      </c>
      <c r="M1529" s="35">
        <v>2.70469284379512</v>
      </c>
      <c r="N1529" s="14">
        <v>13.2670218502854</v>
      </c>
      <c r="O1529" s="14">
        <v>45.5746928437951</v>
      </c>
      <c r="P1529" s="15">
        <v>0.0630905725167976</v>
      </c>
      <c r="Q1529" s="14">
        <f>IF(G1529=0,0,G1529*$U$3)</f>
        <v>0.550589490763854</v>
      </c>
      <c r="R1529" s="14">
        <f>IF(H1529=0,0,H1529*$U$3)</f>
        <v>33.3724650524214</v>
      </c>
      <c r="S1529" s="14">
        <f>IF(N1529=0,0,N1529*$U$3)</f>
        <v>13.9303729427997</v>
      </c>
      <c r="T1529" s="14">
        <f>SUM(Q1529:S1529)</f>
        <v>47.853427485985</v>
      </c>
      <c r="U1529" s="14">
        <f>IF(O1529=0,0,O1529*$U$3)</f>
        <v>47.8534274859849</v>
      </c>
      <c r="V1529" s="37"/>
    </row>
    <row r="1530" ht="21" customHeight="1">
      <c r="A1530" t="s" s="32">
        <v>2885</v>
      </c>
      <c r="B1530" t="s" s="33">
        <v>2886</v>
      </c>
      <c r="C1530" t="s" s="32">
        <v>26</v>
      </c>
      <c r="D1530" t="s" s="33">
        <v>17</v>
      </c>
      <c r="E1530" s="36">
        <v>44.02</v>
      </c>
      <c r="F1530" s="12"/>
      <c r="G1530" s="14">
        <v>0</v>
      </c>
      <c r="H1530" s="14">
        <v>43.581298006806</v>
      </c>
      <c r="I1530" s="14">
        <v>0.438701993193972</v>
      </c>
      <c r="J1530" s="14">
        <v>44.02</v>
      </c>
      <c r="K1530" s="12"/>
      <c r="L1530" s="34">
        <v>0.256069740123902</v>
      </c>
      <c r="M1530" s="35">
        <v>0.112338305389018</v>
      </c>
      <c r="N1530" s="14">
        <v>0.55104029858299</v>
      </c>
      <c r="O1530" s="14">
        <v>44.132338305389</v>
      </c>
      <c r="P1530" s="15">
        <v>0.00255198331188145</v>
      </c>
      <c r="Q1530" s="14">
        <f>IF(G1530=0,0,G1530*$U$3)</f>
        <v>0</v>
      </c>
      <c r="R1530" s="14">
        <f>IF(H1530=0,0,H1530*$U$3)</f>
        <v>45.7603629071463</v>
      </c>
      <c r="S1530" s="14">
        <f>IF(N1530=0,0,N1530*$U$3)</f>
        <v>0.57859231351214</v>
      </c>
      <c r="T1530" s="14">
        <f>SUM(Q1530:S1530)</f>
        <v>46.3389552206584</v>
      </c>
      <c r="U1530" s="14">
        <f>IF(O1530=0,0,O1530*$U$3)</f>
        <v>46.3389552206585</v>
      </c>
      <c r="V1530" s="37"/>
    </row>
    <row r="1531" ht="21" customHeight="1">
      <c r="A1531" t="s" s="32">
        <v>2887</v>
      </c>
      <c r="B1531" t="s" s="33">
        <v>2888</v>
      </c>
      <c r="C1531" t="s" s="32">
        <v>26</v>
      </c>
      <c r="D1531" t="s" s="33">
        <v>17</v>
      </c>
      <c r="E1531" s="36">
        <v>46.29</v>
      </c>
      <c r="F1531" s="12"/>
      <c r="G1531" s="14">
        <v>16.4037378640777</v>
      </c>
      <c r="H1531" s="14">
        <v>29.8862621359223</v>
      </c>
      <c r="I1531" s="14">
        <v>0</v>
      </c>
      <c r="J1531" s="14">
        <v>46.29</v>
      </c>
      <c r="K1531" s="12"/>
      <c r="L1531" s="34">
        <v>0</v>
      </c>
      <c r="M1531" s="35">
        <v>0</v>
      </c>
      <c r="N1531" s="14">
        <v>0</v>
      </c>
      <c r="O1531" s="14">
        <v>46.29</v>
      </c>
      <c r="P1531" s="15">
        <v>-1.11022302462516e-16</v>
      </c>
      <c r="Q1531" s="14">
        <f>IF(G1531=0,0,G1531*$U$3)</f>
        <v>17.2239247572816</v>
      </c>
      <c r="R1531" s="14">
        <f>IF(H1531=0,0,H1531*$U$3)</f>
        <v>31.3805752427184</v>
      </c>
      <c r="S1531" s="14">
        <f>IF(N1531=0,0,N1531*$U$3)</f>
        <v>0</v>
      </c>
      <c r="T1531" s="14">
        <f>SUM(Q1531:S1531)</f>
        <v>48.6045</v>
      </c>
      <c r="U1531" s="14">
        <f>IF(O1531=0,0,O1531*$U$3)</f>
        <v>48.6045</v>
      </c>
      <c r="V1531" s="37"/>
    </row>
    <row r="1532" ht="21" customHeight="1">
      <c r="A1532" t="s" s="32">
        <v>2889</v>
      </c>
      <c r="B1532" t="s" s="33">
        <v>2890</v>
      </c>
      <c r="C1532" t="s" s="32">
        <v>26</v>
      </c>
      <c r="D1532" t="s" s="33">
        <v>17</v>
      </c>
      <c r="E1532" s="36">
        <v>47.17</v>
      </c>
      <c r="F1532" s="12"/>
      <c r="G1532" s="14">
        <v>6.89144283121597</v>
      </c>
      <c r="H1532" s="14">
        <v>29.0104060798548</v>
      </c>
      <c r="I1532" s="14">
        <v>11.2681510889292</v>
      </c>
      <c r="J1532" s="14">
        <v>47.17</v>
      </c>
      <c r="K1532" s="12"/>
      <c r="L1532" s="34">
        <v>0.439779308265897</v>
      </c>
      <c r="M1532" s="35">
        <v>4.9554996913249</v>
      </c>
      <c r="N1532" s="14">
        <v>16.2236507802541</v>
      </c>
      <c r="O1532" s="14">
        <v>52.1254996913249</v>
      </c>
      <c r="P1532" s="15">
        <v>0.105056173231395</v>
      </c>
      <c r="Q1532" s="14">
        <f>IF(G1532=0,0,G1532*$U$3)</f>
        <v>7.23601497277677</v>
      </c>
      <c r="R1532" s="14">
        <f>IF(H1532=0,0,H1532*$U$3)</f>
        <v>30.4609263838475</v>
      </c>
      <c r="S1532" s="14">
        <f>IF(N1532=0,0,N1532*$U$3)</f>
        <v>17.0348333192668</v>
      </c>
      <c r="T1532" s="14">
        <f>SUM(Q1532:S1532)</f>
        <v>54.7317746758911</v>
      </c>
      <c r="U1532" s="14">
        <f>IF(O1532=0,0,O1532*$U$3)</f>
        <v>54.7317746758911</v>
      </c>
      <c r="V1532" s="37"/>
    </row>
    <row r="1533" ht="21" customHeight="1">
      <c r="A1533" t="s" s="32">
        <v>2891</v>
      </c>
      <c r="B1533" t="s" s="33">
        <v>2890</v>
      </c>
      <c r="C1533" t="s" s="32">
        <v>26</v>
      </c>
      <c r="D1533" t="s" s="33">
        <v>17</v>
      </c>
      <c r="E1533" s="36">
        <v>47.17</v>
      </c>
      <c r="F1533" s="12"/>
      <c r="G1533" s="14">
        <v>6.89144283121597</v>
      </c>
      <c r="H1533" s="14">
        <v>29.0104060798548</v>
      </c>
      <c r="I1533" s="14">
        <v>11.2681510889292</v>
      </c>
      <c r="J1533" s="14">
        <v>47.17</v>
      </c>
      <c r="K1533" s="12"/>
      <c r="L1533" s="34">
        <v>0.439779308265897</v>
      </c>
      <c r="M1533" s="35">
        <v>4.9554996913249</v>
      </c>
      <c r="N1533" s="14">
        <v>16.2236507802541</v>
      </c>
      <c r="O1533" s="14">
        <v>52.1254996913249</v>
      </c>
      <c r="P1533" s="15">
        <v>0.105056173231395</v>
      </c>
      <c r="Q1533" s="14">
        <f>IF(G1533=0,0,G1533*$U$3)</f>
        <v>7.23601497277677</v>
      </c>
      <c r="R1533" s="14">
        <f>IF(H1533=0,0,H1533*$U$3)</f>
        <v>30.4609263838475</v>
      </c>
      <c r="S1533" s="14">
        <f>IF(N1533=0,0,N1533*$U$3)</f>
        <v>17.0348333192668</v>
      </c>
      <c r="T1533" s="14">
        <f>SUM(Q1533:S1533)</f>
        <v>54.7317746758911</v>
      </c>
      <c r="U1533" s="14">
        <f>IF(O1533=0,0,O1533*$U$3)</f>
        <v>54.7317746758911</v>
      </c>
      <c r="V1533" s="37"/>
    </row>
    <row r="1534" ht="21" customHeight="1">
      <c r="A1534" t="s" s="32">
        <v>2892</v>
      </c>
      <c r="B1534" t="s" s="33">
        <v>2893</v>
      </c>
      <c r="C1534" t="s" s="32">
        <v>26</v>
      </c>
      <c r="D1534" t="s" s="33">
        <v>17</v>
      </c>
      <c r="E1534" s="36">
        <v>47.69</v>
      </c>
      <c r="F1534" s="12"/>
      <c r="G1534" s="14">
        <v>0.823901727619475</v>
      </c>
      <c r="H1534" s="14">
        <v>37.9957796724254</v>
      </c>
      <c r="I1534" s="14">
        <v>8.87031859995513</v>
      </c>
      <c r="J1534" s="14">
        <v>47.69</v>
      </c>
      <c r="K1534" s="12"/>
      <c r="L1534" s="34">
        <v>0.09429766297909301</v>
      </c>
      <c r="M1534" s="35">
        <v>0.836450313855749</v>
      </c>
      <c r="N1534" s="14">
        <v>9.70676891381088</v>
      </c>
      <c r="O1534" s="14">
        <v>48.5264503138557</v>
      </c>
      <c r="P1534" s="15">
        <v>0.017539322999701</v>
      </c>
      <c r="Q1534" s="14">
        <f>IF(G1534=0,0,G1534*$U$3)</f>
        <v>0.865096814000449</v>
      </c>
      <c r="R1534" s="14">
        <f>IF(H1534=0,0,H1534*$U$3)</f>
        <v>39.8955686560467</v>
      </c>
      <c r="S1534" s="14">
        <f>IF(N1534=0,0,N1534*$U$3)</f>
        <v>10.1921073595014</v>
      </c>
      <c r="T1534" s="14">
        <f>SUM(Q1534:S1534)</f>
        <v>50.9527728295485</v>
      </c>
      <c r="U1534" s="14">
        <f>IF(O1534=0,0,O1534*$U$3)</f>
        <v>50.9527728295485</v>
      </c>
      <c r="V1534" s="37"/>
    </row>
    <row r="1535" ht="21" customHeight="1">
      <c r="A1535" t="s" s="32">
        <v>2894</v>
      </c>
      <c r="B1535" t="s" s="33">
        <v>2879</v>
      </c>
      <c r="C1535" t="s" s="32">
        <v>26</v>
      </c>
      <c r="D1535" t="s" s="33">
        <v>17</v>
      </c>
      <c r="E1535" s="36">
        <v>47.87</v>
      </c>
      <c r="F1535" s="12"/>
      <c r="G1535" s="14">
        <v>0.524397496087637</v>
      </c>
      <c r="H1535" s="14">
        <v>36.7827386541471</v>
      </c>
      <c r="I1535" s="14">
        <v>10.5628638497653</v>
      </c>
      <c r="J1535" s="14">
        <v>47.87</v>
      </c>
      <c r="K1535" s="12"/>
      <c r="L1535" s="34">
        <v>0.256069740123902</v>
      </c>
      <c r="M1535" s="35">
        <v>2.70482980097355</v>
      </c>
      <c r="N1535" s="14">
        <v>13.2676936507388</v>
      </c>
      <c r="O1535" s="14">
        <v>50.5748298009736</v>
      </c>
      <c r="P1535" s="15">
        <v>0.0565036515766359</v>
      </c>
      <c r="Q1535" s="14">
        <f>IF(G1535=0,0,G1535*$U$3)</f>
        <v>0.550617370892019</v>
      </c>
      <c r="R1535" s="14">
        <f>IF(H1535=0,0,H1535*$U$3)</f>
        <v>38.6218755868545</v>
      </c>
      <c r="S1535" s="14">
        <f>IF(N1535=0,0,N1535*$U$3)</f>
        <v>13.9310783332757</v>
      </c>
      <c r="T1535" s="14">
        <f>SUM(Q1535:S1535)</f>
        <v>53.1035712910222</v>
      </c>
      <c r="U1535" s="14">
        <f>IF(O1535=0,0,O1535*$U$3)</f>
        <v>53.1035712910223</v>
      </c>
      <c r="V1535" s="37"/>
    </row>
    <row r="1536" ht="21" customHeight="1">
      <c r="A1536" t="s" s="32">
        <v>2895</v>
      </c>
      <c r="B1536" t="s" s="33">
        <v>2896</v>
      </c>
      <c r="C1536" t="s" s="32">
        <v>26</v>
      </c>
      <c r="D1536" t="s" s="33">
        <v>17</v>
      </c>
      <c r="E1536" s="36">
        <v>48.87</v>
      </c>
      <c r="F1536" s="12"/>
      <c r="G1536" s="14">
        <v>0</v>
      </c>
      <c r="H1536" s="14">
        <v>48.4312721699146</v>
      </c>
      <c r="I1536" s="14">
        <v>0.438727830085395</v>
      </c>
      <c r="J1536" s="14">
        <v>48.87</v>
      </c>
      <c r="K1536" s="12"/>
      <c r="L1536" s="34">
        <v>0.256069740123902</v>
      </c>
      <c r="M1536" s="35">
        <v>0.112344921435091</v>
      </c>
      <c r="N1536" s="14">
        <v>0.551072751520486</v>
      </c>
      <c r="O1536" s="14">
        <v>48.9823449214351</v>
      </c>
      <c r="P1536" s="15">
        <v>0.00229885249509088</v>
      </c>
      <c r="Q1536" s="14">
        <f>IF(G1536=0,0,G1536*$U$3)</f>
        <v>0</v>
      </c>
      <c r="R1536" s="14">
        <f>IF(H1536=0,0,H1536*$U$3)</f>
        <v>50.8528357784103</v>
      </c>
      <c r="S1536" s="14">
        <f>IF(N1536=0,0,N1536*$U$3)</f>
        <v>0.57862638909651</v>
      </c>
      <c r="T1536" s="14">
        <f>SUM(Q1536:S1536)</f>
        <v>51.4314621675068</v>
      </c>
      <c r="U1536" s="14">
        <f>IF(O1536=0,0,O1536*$U$3)</f>
        <v>51.4314621675069</v>
      </c>
      <c r="V1536" s="37"/>
    </row>
    <row r="1537" ht="21" customHeight="1">
      <c r="A1537" t="s" s="32">
        <v>2897</v>
      </c>
      <c r="B1537" t="s" s="33">
        <v>2886</v>
      </c>
      <c r="C1537" t="s" s="32">
        <v>26</v>
      </c>
      <c r="D1537" t="s" s="33">
        <v>17</v>
      </c>
      <c r="E1537" s="36">
        <v>49.27</v>
      </c>
      <c r="F1537" s="12"/>
      <c r="G1537" s="14">
        <v>0.438764118158125</v>
      </c>
      <c r="H1537" s="14">
        <v>48.3924717636838</v>
      </c>
      <c r="I1537" s="14">
        <v>0.438764118158123</v>
      </c>
      <c r="J1537" s="14">
        <v>49.27</v>
      </c>
      <c r="K1537" s="12"/>
      <c r="L1537" s="34">
        <v>0.256069740123902</v>
      </c>
      <c r="M1537" s="35">
        <v>0.112354213712444</v>
      </c>
      <c r="N1537" s="14">
        <v>0.551118331870567</v>
      </c>
      <c r="O1537" s="14">
        <v>49.3823542137124</v>
      </c>
      <c r="P1537" s="15">
        <v>0.00228037778998269</v>
      </c>
      <c r="Q1537" s="14">
        <f>IF(G1537=0,0,G1537*$U$3)</f>
        <v>0.460702324066031</v>
      </c>
      <c r="R1537" s="14">
        <f>IF(H1537=0,0,H1537*$U$3)</f>
        <v>50.812095351868</v>
      </c>
      <c r="S1537" s="14">
        <f>IF(N1537=0,0,N1537*$U$3)</f>
        <v>0.578674248464095</v>
      </c>
      <c r="T1537" s="14">
        <f>SUM(Q1537:S1537)</f>
        <v>51.8514719243981</v>
      </c>
      <c r="U1537" s="14">
        <f>IF(O1537=0,0,O1537*$U$3)</f>
        <v>51.851471924398</v>
      </c>
      <c r="V1537" s="37"/>
    </row>
    <row r="1538" ht="21" customHeight="1">
      <c r="A1538" t="s" s="32">
        <v>2898</v>
      </c>
      <c r="B1538" t="s" s="33">
        <v>2899</v>
      </c>
      <c r="C1538" t="s" s="32">
        <v>26</v>
      </c>
      <c r="D1538" t="s" s="33">
        <v>17</v>
      </c>
      <c r="E1538" s="36">
        <v>49.4</v>
      </c>
      <c r="F1538" s="12"/>
      <c r="G1538" s="14">
        <v>-0.0107019064124838</v>
      </c>
      <c r="H1538" s="14">
        <v>11.119280762565</v>
      </c>
      <c r="I1538" s="14">
        <v>38.2914211438475</v>
      </c>
      <c r="J1538" s="14">
        <v>49.4</v>
      </c>
      <c r="K1538" s="12"/>
      <c r="L1538" s="34">
        <v>0.439779308265897</v>
      </c>
      <c r="M1538" s="35">
        <v>16.8397747031594</v>
      </c>
      <c r="N1538" s="14">
        <v>55.1311958470069</v>
      </c>
      <c r="O1538" s="14">
        <v>66.2397747031594</v>
      </c>
      <c r="P1538" s="15">
        <v>0.340886127594319</v>
      </c>
      <c r="Q1538" s="14">
        <f>IF(G1538=0,0,G1538*$U$3)</f>
        <v>-0.011237001733108</v>
      </c>
      <c r="R1538" s="14">
        <f>IF(H1538=0,0,H1538*$U$3)</f>
        <v>11.6752448006933</v>
      </c>
      <c r="S1538" s="14">
        <f>IF(N1538=0,0,N1538*$U$3)</f>
        <v>57.8877556393572</v>
      </c>
      <c r="T1538" s="14">
        <f>SUM(Q1538:S1538)</f>
        <v>69.55176343831739</v>
      </c>
      <c r="U1538" s="14">
        <f>IF(O1538=0,0,O1538*$U$3)</f>
        <v>69.55176343831739</v>
      </c>
      <c r="V1538" s="37"/>
    </row>
    <row r="1539" ht="21" customHeight="1">
      <c r="A1539" t="s" s="32">
        <v>2900</v>
      </c>
      <c r="B1539" t="s" s="33">
        <v>2899</v>
      </c>
      <c r="C1539" t="s" s="32">
        <v>26</v>
      </c>
      <c r="D1539" t="s" s="33">
        <v>17</v>
      </c>
      <c r="E1539" s="36">
        <v>49.4</v>
      </c>
      <c r="F1539" s="12"/>
      <c r="G1539" s="14">
        <v>-0.0107019064124838</v>
      </c>
      <c r="H1539" s="14">
        <v>11.119280762565</v>
      </c>
      <c r="I1539" s="14">
        <v>38.2914211438475</v>
      </c>
      <c r="J1539" s="14">
        <v>49.4</v>
      </c>
      <c r="K1539" s="12"/>
      <c r="L1539" s="34">
        <v>0.439779308265897</v>
      </c>
      <c r="M1539" s="35">
        <v>16.8397747031594</v>
      </c>
      <c r="N1539" s="14">
        <v>55.1311958470069</v>
      </c>
      <c r="O1539" s="14">
        <v>66.2397747031594</v>
      </c>
      <c r="P1539" s="15">
        <v>0.340886127594319</v>
      </c>
      <c r="Q1539" s="14">
        <f>IF(G1539=0,0,G1539*$U$3)</f>
        <v>-0.011237001733108</v>
      </c>
      <c r="R1539" s="14">
        <f>IF(H1539=0,0,H1539*$U$3)</f>
        <v>11.6752448006933</v>
      </c>
      <c r="S1539" s="14">
        <f>IF(N1539=0,0,N1539*$U$3)</f>
        <v>57.8877556393572</v>
      </c>
      <c r="T1539" s="14">
        <f>SUM(Q1539:S1539)</f>
        <v>69.55176343831739</v>
      </c>
      <c r="U1539" s="14">
        <f>IF(O1539=0,0,O1539*$U$3)</f>
        <v>69.55176343831739</v>
      </c>
      <c r="V1539" s="37"/>
    </row>
    <row r="1540" ht="21" customHeight="1">
      <c r="A1540" t="s" s="32">
        <v>2901</v>
      </c>
      <c r="B1540" t="s" s="33">
        <v>2902</v>
      </c>
      <c r="C1540" t="s" s="32">
        <v>26</v>
      </c>
      <c r="D1540" t="s" s="33">
        <v>17</v>
      </c>
      <c r="E1540" s="36">
        <v>52.88</v>
      </c>
      <c r="F1540" s="12"/>
      <c r="G1540" s="14">
        <v>0.524305949008499</v>
      </c>
      <c r="H1540" s="14">
        <v>41.7946742209632</v>
      </c>
      <c r="I1540" s="14">
        <v>10.5610198300283</v>
      </c>
      <c r="J1540" s="14">
        <v>52.88</v>
      </c>
      <c r="K1540" s="12"/>
      <c r="L1540" s="34">
        <v>0.256069740123902</v>
      </c>
      <c r="M1540" s="35">
        <v>2.70435760331873</v>
      </c>
      <c r="N1540" s="14">
        <v>13.2653774333471</v>
      </c>
      <c r="O1540" s="14">
        <v>55.5843576033187</v>
      </c>
      <c r="P1540" s="15">
        <v>0.0511414070219125</v>
      </c>
      <c r="Q1540" s="14">
        <f>IF(G1540=0,0,G1540*$U$3)</f>
        <v>0.550521246458924</v>
      </c>
      <c r="R1540" s="14">
        <f>IF(H1540=0,0,H1540*$U$3)</f>
        <v>43.8844079320114</v>
      </c>
      <c r="S1540" s="14">
        <f>IF(N1540=0,0,N1540*$U$3)</f>
        <v>13.9286463050145</v>
      </c>
      <c r="T1540" s="14">
        <f>SUM(Q1540:S1540)</f>
        <v>58.3635754834848</v>
      </c>
      <c r="U1540" s="14">
        <f>IF(O1540=0,0,O1540*$U$3)</f>
        <v>58.3635754834846</v>
      </c>
      <c r="V1540" s="37"/>
    </row>
    <row r="1541" ht="21" customHeight="1">
      <c r="A1541" t="s" s="32">
        <v>2903</v>
      </c>
      <c r="B1541" t="s" s="33">
        <v>2814</v>
      </c>
      <c r="C1541" t="s" s="32">
        <v>26</v>
      </c>
      <c r="D1541" t="s" s="33">
        <v>17</v>
      </c>
      <c r="E1541" s="36">
        <v>53.22</v>
      </c>
      <c r="F1541" s="12"/>
      <c r="G1541" s="14">
        <v>1.53035592197868</v>
      </c>
      <c r="H1541" s="14">
        <v>47.7834908505932</v>
      </c>
      <c r="I1541" s="14">
        <v>3.90615322742811</v>
      </c>
      <c r="J1541" s="14">
        <v>53.22</v>
      </c>
      <c r="K1541" s="12"/>
      <c r="L1541" s="34">
        <v>0.09429766297909301</v>
      </c>
      <c r="M1541" s="35">
        <v>0.368341120584713</v>
      </c>
      <c r="N1541" s="14">
        <v>4.27449434801282</v>
      </c>
      <c r="O1541" s="14">
        <v>53.5883411205847</v>
      </c>
      <c r="P1541" s="15">
        <v>0.00692110335559404</v>
      </c>
      <c r="Q1541" s="14">
        <f>IF(G1541=0,0,G1541*$U$3)</f>
        <v>1.60687371807761</v>
      </c>
      <c r="R1541" s="14">
        <f>IF(H1541=0,0,H1541*$U$3)</f>
        <v>50.1726653931229</v>
      </c>
      <c r="S1541" s="14">
        <f>IF(N1541=0,0,N1541*$U$3)</f>
        <v>4.48821906541346</v>
      </c>
      <c r="T1541" s="14">
        <f>SUM(Q1541:S1541)</f>
        <v>56.267758176614</v>
      </c>
      <c r="U1541" s="14">
        <f>IF(O1541=0,0,O1541*$U$3)</f>
        <v>56.2677581766139</v>
      </c>
      <c r="V1541" s="37"/>
    </row>
    <row r="1542" ht="21" customHeight="1">
      <c r="A1542" t="s" s="32">
        <v>2904</v>
      </c>
      <c r="B1542" t="s" s="33">
        <v>2893</v>
      </c>
      <c r="C1542" t="s" s="32">
        <v>26</v>
      </c>
      <c r="D1542" t="s" s="33">
        <v>17</v>
      </c>
      <c r="E1542" s="36">
        <v>53.88</v>
      </c>
      <c r="F1542" s="12"/>
      <c r="G1542" s="14">
        <v>0.82398411122145</v>
      </c>
      <c r="H1542" s="14">
        <v>43.7995710029791</v>
      </c>
      <c r="I1542" s="14">
        <v>9.2564448857994</v>
      </c>
      <c r="J1542" s="14">
        <v>53.88</v>
      </c>
      <c r="K1542" s="12"/>
      <c r="L1542" s="34">
        <v>0.09429766297909301</v>
      </c>
      <c r="M1542" s="35">
        <v>0.872861120225661</v>
      </c>
      <c r="N1542" s="14">
        <v>10.1293060060251</v>
      </c>
      <c r="O1542" s="14">
        <v>54.7528611202257</v>
      </c>
      <c r="P1542" s="15">
        <v>0.0162000950301717</v>
      </c>
      <c r="Q1542" s="14">
        <f>IF(G1542=0,0,G1542*$U$3)</f>
        <v>0.865183316782523</v>
      </c>
      <c r="R1542" s="14">
        <f>IF(H1542=0,0,H1542*$U$3)</f>
        <v>45.9895495531281</v>
      </c>
      <c r="S1542" s="14">
        <f>IF(N1542=0,0,N1542*$U$3)</f>
        <v>10.6357713063264</v>
      </c>
      <c r="T1542" s="14">
        <f>SUM(Q1542:S1542)</f>
        <v>57.490504176237</v>
      </c>
      <c r="U1542" s="14">
        <f>IF(O1542=0,0,O1542*$U$3)</f>
        <v>57.490504176237</v>
      </c>
      <c r="V1542" s="37"/>
    </row>
    <row r="1543" ht="21" customHeight="1">
      <c r="A1543" t="s" s="32">
        <v>2905</v>
      </c>
      <c r="B1543" t="s" s="33">
        <v>2906</v>
      </c>
      <c r="C1543" t="s" s="32">
        <v>26</v>
      </c>
      <c r="D1543" t="s" s="33">
        <v>17</v>
      </c>
      <c r="E1543" s="36">
        <v>55.61</v>
      </c>
      <c r="F1543" s="12"/>
      <c r="G1543" s="14">
        <v>0</v>
      </c>
      <c r="H1543" s="14">
        <v>5.89592264768135</v>
      </c>
      <c r="I1543" s="14">
        <v>49.7140773523186</v>
      </c>
      <c r="J1543" s="14">
        <v>55.61</v>
      </c>
      <c r="K1543" s="12"/>
      <c r="L1543" s="34">
        <v>0.267122720879688</v>
      </c>
      <c r="M1543" s="35">
        <v>13.2797596083746</v>
      </c>
      <c r="N1543" s="14">
        <v>62.9938369606933</v>
      </c>
      <c r="O1543" s="14">
        <v>68.8897596083746</v>
      </c>
      <c r="P1543" s="15">
        <v>0.238801647336354</v>
      </c>
      <c r="Q1543" s="14">
        <f>IF(G1543=0,0,G1543*$U$3)</f>
        <v>0</v>
      </c>
      <c r="R1543" s="14">
        <f>IF(H1543=0,0,H1543*$U$3)</f>
        <v>6.19071878006542</v>
      </c>
      <c r="S1543" s="14">
        <f>IF(N1543=0,0,N1543*$U$3)</f>
        <v>66.14352880872799</v>
      </c>
      <c r="T1543" s="14">
        <f>SUM(Q1543:S1543)</f>
        <v>72.3342475887934</v>
      </c>
      <c r="U1543" s="14">
        <f>IF(O1543=0,0,O1543*$U$3)</f>
        <v>72.3342475887933</v>
      </c>
      <c r="V1543" s="37"/>
    </row>
    <row r="1544" ht="21" customHeight="1">
      <c r="A1544" t="s" s="32">
        <v>2907</v>
      </c>
      <c r="B1544" t="s" s="33">
        <v>2906</v>
      </c>
      <c r="C1544" t="s" s="32">
        <v>26</v>
      </c>
      <c r="D1544" t="s" s="33">
        <v>17</v>
      </c>
      <c r="E1544" s="36">
        <v>55.61</v>
      </c>
      <c r="F1544" s="12"/>
      <c r="G1544" s="14">
        <v>0</v>
      </c>
      <c r="H1544" s="14">
        <v>5.89592264768135</v>
      </c>
      <c r="I1544" s="14">
        <v>49.7140773523186</v>
      </c>
      <c r="J1544" s="14">
        <v>55.61</v>
      </c>
      <c r="K1544" s="12"/>
      <c r="L1544" s="34">
        <v>0.267122720879688</v>
      </c>
      <c r="M1544" s="35">
        <v>13.2797596083746</v>
      </c>
      <c r="N1544" s="14">
        <v>62.9938369606933</v>
      </c>
      <c r="O1544" s="14">
        <v>68.8897596083746</v>
      </c>
      <c r="P1544" s="15">
        <v>0.238801647336354</v>
      </c>
      <c r="Q1544" s="14">
        <f>IF(G1544=0,0,G1544*$U$3)</f>
        <v>0</v>
      </c>
      <c r="R1544" s="14">
        <f>IF(H1544=0,0,H1544*$U$3)</f>
        <v>6.19071878006542</v>
      </c>
      <c r="S1544" s="14">
        <f>IF(N1544=0,0,N1544*$U$3)</f>
        <v>66.14352880872799</v>
      </c>
      <c r="T1544" s="14">
        <f>SUM(Q1544:S1544)</f>
        <v>72.3342475887934</v>
      </c>
      <c r="U1544" s="14">
        <f>IF(O1544=0,0,O1544*$U$3)</f>
        <v>72.3342475887933</v>
      </c>
      <c r="V1544" s="37"/>
    </row>
    <row r="1545" ht="21" customHeight="1">
      <c r="A1545" t="s" s="32">
        <v>2908</v>
      </c>
      <c r="B1545" t="s" s="33">
        <v>2909</v>
      </c>
      <c r="C1545" t="s" s="32">
        <v>26</v>
      </c>
      <c r="D1545" t="s" s="33">
        <v>17</v>
      </c>
      <c r="E1545" s="36">
        <v>55.77</v>
      </c>
      <c r="F1545" s="12"/>
      <c r="G1545" s="14">
        <v>40.8430717574827</v>
      </c>
      <c r="H1545" s="14">
        <v>9.17016308518803</v>
      </c>
      <c r="I1545" s="14">
        <v>5.75676515732924</v>
      </c>
      <c r="J1545" s="14">
        <v>55.77</v>
      </c>
      <c r="K1545" s="12"/>
      <c r="L1545" s="34">
        <v>0.29285618349217</v>
      </c>
      <c r="M1545" s="35">
        <v>1.68590427323614</v>
      </c>
      <c r="N1545" s="14">
        <v>7.44266943056539</v>
      </c>
      <c r="O1545" s="14">
        <v>57.4559042732362</v>
      </c>
      <c r="P1545" s="15">
        <v>0.0302295906981558</v>
      </c>
      <c r="Q1545" s="14">
        <f>IF(G1545=0,0,G1545*$U$3)</f>
        <v>42.8852253453568</v>
      </c>
      <c r="R1545" s="14">
        <f>IF(H1545=0,0,H1545*$U$3)</f>
        <v>9.62867123944743</v>
      </c>
      <c r="S1545" s="14">
        <f>IF(N1545=0,0,N1545*$U$3)</f>
        <v>7.81480290209366</v>
      </c>
      <c r="T1545" s="14">
        <f>SUM(Q1545:S1545)</f>
        <v>60.3286994868979</v>
      </c>
      <c r="U1545" s="14">
        <f>IF(O1545=0,0,O1545*$U$3)</f>
        <v>60.328699486898</v>
      </c>
      <c r="V1545" s="37"/>
    </row>
    <row r="1546" ht="21" customHeight="1">
      <c r="A1546" t="s" s="32">
        <v>2910</v>
      </c>
      <c r="B1546" t="s" s="33">
        <v>2863</v>
      </c>
      <c r="C1546" t="s" s="32">
        <v>26</v>
      </c>
      <c r="D1546" t="s" s="33">
        <v>17</v>
      </c>
      <c r="E1546" s="36">
        <v>56.74</v>
      </c>
      <c r="F1546" s="12"/>
      <c r="G1546" s="14">
        <v>4.46257638626933</v>
      </c>
      <c r="H1546" s="14">
        <v>45.150143342135</v>
      </c>
      <c r="I1546" s="14">
        <v>7.12728027159562</v>
      </c>
      <c r="J1546" s="14">
        <v>56.74</v>
      </c>
      <c r="K1546" s="12"/>
      <c r="L1546" s="34">
        <v>0.313377689850125</v>
      </c>
      <c r="M1546" s="35">
        <v>2.23353062642701</v>
      </c>
      <c r="N1546" s="14">
        <v>9.360810898022629</v>
      </c>
      <c r="O1546" s="14">
        <v>58.973530626427</v>
      </c>
      <c r="P1546" s="15">
        <v>0.0393643043078431</v>
      </c>
      <c r="Q1546" s="14">
        <f>IF(G1546=0,0,G1546*$U$3)</f>
        <v>4.6857052055828</v>
      </c>
      <c r="R1546" s="14">
        <f>IF(H1546=0,0,H1546*$U$3)</f>
        <v>47.4076505092418</v>
      </c>
      <c r="S1546" s="14">
        <f>IF(N1546=0,0,N1546*$U$3)</f>
        <v>9.82885144292376</v>
      </c>
      <c r="T1546" s="14">
        <f>SUM(Q1546:S1546)</f>
        <v>61.9222071577484</v>
      </c>
      <c r="U1546" s="14">
        <f>IF(O1546=0,0,O1546*$U$3)</f>
        <v>61.9222071577484</v>
      </c>
      <c r="V1546" s="37"/>
    </row>
    <row r="1547" ht="21" customHeight="1">
      <c r="A1547" t="s" s="32">
        <v>2911</v>
      </c>
      <c r="B1547" t="s" s="33">
        <v>2912</v>
      </c>
      <c r="C1547" t="s" s="32">
        <v>26</v>
      </c>
      <c r="D1547" t="s" s="33">
        <v>17</v>
      </c>
      <c r="E1547" s="36">
        <v>56.93</v>
      </c>
      <c r="F1547" s="12"/>
      <c r="G1547" s="14">
        <v>0</v>
      </c>
      <c r="H1547" s="14">
        <v>56.93</v>
      </c>
      <c r="I1547" s="14">
        <v>0</v>
      </c>
      <c r="J1547" s="14">
        <v>56.93</v>
      </c>
      <c r="K1547" s="12"/>
      <c r="L1547" s="34">
        <v>0.118165569751246</v>
      </c>
      <c r="M1547" s="35">
        <v>0</v>
      </c>
      <c r="N1547" s="14">
        <v>0</v>
      </c>
      <c r="O1547" s="14">
        <v>56.93</v>
      </c>
      <c r="P1547" s="15">
        <v>0</v>
      </c>
      <c r="Q1547" s="14">
        <f>IF(G1547=0,0,G1547*$U$3)</f>
        <v>0</v>
      </c>
      <c r="R1547" s="14">
        <f>IF(H1547=0,0,H1547*$U$3)</f>
        <v>59.7765</v>
      </c>
      <c r="S1547" s="14">
        <f>IF(N1547=0,0,N1547*$U$3)</f>
        <v>0</v>
      </c>
      <c r="T1547" s="14">
        <f>SUM(Q1547:S1547)</f>
        <v>59.7765</v>
      </c>
      <c r="U1547" s="14">
        <f>IF(O1547=0,0,O1547*$U$3)</f>
        <v>59.7765</v>
      </c>
      <c r="V1547" s="37"/>
    </row>
    <row r="1548" ht="21" customHeight="1">
      <c r="A1548" t="s" s="32">
        <v>2913</v>
      </c>
      <c r="B1548" t="s" s="33">
        <v>2914</v>
      </c>
      <c r="C1548" t="s" s="32">
        <v>26</v>
      </c>
      <c r="D1548" t="s" s="33">
        <v>17</v>
      </c>
      <c r="E1548" s="36">
        <v>62.59</v>
      </c>
      <c r="F1548" s="12"/>
      <c r="G1548" s="14">
        <v>0.652759446059156</v>
      </c>
      <c r="H1548" s="14">
        <v>42.3865600957429</v>
      </c>
      <c r="I1548" s="14">
        <v>19.550680458198</v>
      </c>
      <c r="J1548" s="14">
        <v>62.59</v>
      </c>
      <c r="K1548" s="12"/>
      <c r="L1548" s="34">
        <v>0.323369266437222</v>
      </c>
      <c r="M1548" s="35">
        <v>6.322089198116</v>
      </c>
      <c r="N1548" s="14">
        <v>25.872769656314</v>
      </c>
      <c r="O1548" s="14">
        <v>68.91208919811601</v>
      </c>
      <c r="P1548" s="15">
        <v>0.10100797568487</v>
      </c>
      <c r="Q1548" s="14">
        <f>IF(G1548=0,0,G1548*$U$3)</f>
        <v>0.685397418362114</v>
      </c>
      <c r="R1548" s="14">
        <f>IF(H1548=0,0,H1548*$U$3)</f>
        <v>44.505888100530</v>
      </c>
      <c r="S1548" s="14">
        <f>IF(N1548=0,0,N1548*$U$3)</f>
        <v>27.1664081391297</v>
      </c>
      <c r="T1548" s="14">
        <f>SUM(Q1548:S1548)</f>
        <v>72.3576936580218</v>
      </c>
      <c r="U1548" s="14">
        <f>IF(O1548=0,0,O1548*$U$3)</f>
        <v>72.3576936580218</v>
      </c>
      <c r="V1548" s="37"/>
    </row>
    <row r="1549" ht="21" customHeight="1">
      <c r="A1549" t="s" s="32">
        <v>2915</v>
      </c>
      <c r="B1549" t="s" s="33">
        <v>2916</v>
      </c>
      <c r="C1549" t="s" s="32">
        <v>26</v>
      </c>
      <c r="D1549" t="s" s="33">
        <v>17</v>
      </c>
      <c r="E1549" s="36">
        <v>62.59</v>
      </c>
      <c r="F1549" s="12"/>
      <c r="G1549" s="14">
        <v>0.652759446059156</v>
      </c>
      <c r="H1549" s="14">
        <v>42.3865600957429</v>
      </c>
      <c r="I1549" s="14">
        <v>19.550680458198</v>
      </c>
      <c r="J1549" s="14">
        <v>62.59</v>
      </c>
      <c r="K1549" s="12"/>
      <c r="L1549" s="34">
        <v>0.323369266437222</v>
      </c>
      <c r="M1549" s="35">
        <v>6.322089198116</v>
      </c>
      <c r="N1549" s="14">
        <v>25.872769656314</v>
      </c>
      <c r="O1549" s="14">
        <v>68.91208919811601</v>
      </c>
      <c r="P1549" s="15">
        <v>0.10100797568487</v>
      </c>
      <c r="Q1549" s="14">
        <f>IF(G1549=0,0,G1549*$U$3)</f>
        <v>0.685397418362114</v>
      </c>
      <c r="R1549" s="14">
        <f>IF(H1549=0,0,H1549*$U$3)</f>
        <v>44.505888100530</v>
      </c>
      <c r="S1549" s="14">
        <f>IF(N1549=0,0,N1549*$U$3)</f>
        <v>27.1664081391297</v>
      </c>
      <c r="T1549" s="14">
        <f>SUM(Q1549:S1549)</f>
        <v>72.3576936580218</v>
      </c>
      <c r="U1549" s="14">
        <f>IF(O1549=0,0,O1549*$U$3)</f>
        <v>72.3576936580218</v>
      </c>
      <c r="V1549" s="37"/>
    </row>
    <row r="1550" ht="21" customHeight="1">
      <c r="A1550" t="s" s="32">
        <v>2917</v>
      </c>
      <c r="B1550" t="s" s="33">
        <v>2918</v>
      </c>
      <c r="C1550" t="s" s="32">
        <v>26</v>
      </c>
      <c r="D1550" t="s" s="33">
        <v>17</v>
      </c>
      <c r="E1550" s="36">
        <v>62.91</v>
      </c>
      <c r="F1550" s="12"/>
      <c r="G1550" s="14">
        <v>0</v>
      </c>
      <c r="H1550" s="14">
        <v>23.177931621024</v>
      </c>
      <c r="I1550" s="14">
        <v>39.732068378976</v>
      </c>
      <c r="J1550" s="14">
        <v>62.91</v>
      </c>
      <c r="K1550" s="12"/>
      <c r="L1550" s="34">
        <v>0.181710223915695</v>
      </c>
      <c r="M1550" s="35">
        <v>7.21972304177744</v>
      </c>
      <c r="N1550" s="14">
        <v>46.9517914207535</v>
      </c>
      <c r="O1550" s="14">
        <v>70.1297230417774</v>
      </c>
      <c r="P1550" s="15">
        <v>0.114762725191185</v>
      </c>
      <c r="Q1550" s="14">
        <f>IF(G1550=0,0,G1550*$U$3)</f>
        <v>0</v>
      </c>
      <c r="R1550" s="14">
        <f>IF(H1550=0,0,H1550*$U$3)</f>
        <v>24.3368282020752</v>
      </c>
      <c r="S1550" s="14">
        <f>IF(N1550=0,0,N1550*$U$3)</f>
        <v>49.2993809917912</v>
      </c>
      <c r="T1550" s="14">
        <f>SUM(Q1550:S1550)</f>
        <v>73.63620919386641</v>
      </c>
      <c r="U1550" s="14">
        <f>IF(O1550=0,0,O1550*$U$3)</f>
        <v>73.63620919386631</v>
      </c>
      <c r="V1550" s="37"/>
    </row>
    <row r="1551" ht="21" customHeight="1">
      <c r="A1551" t="s" s="32">
        <v>2919</v>
      </c>
      <c r="B1551" t="s" s="33">
        <v>2920</v>
      </c>
      <c r="C1551" t="s" s="32">
        <v>26</v>
      </c>
      <c r="D1551" t="s" s="33">
        <v>17</v>
      </c>
      <c r="E1551" s="36">
        <v>62.94</v>
      </c>
      <c r="F1551" s="12"/>
      <c r="G1551" s="14">
        <v>0</v>
      </c>
      <c r="H1551" s="14">
        <v>62.94</v>
      </c>
      <c r="I1551" s="14">
        <v>0</v>
      </c>
      <c r="J1551" s="14">
        <v>62.94</v>
      </c>
      <c r="K1551" s="12"/>
      <c r="L1551" s="34">
        <v>0.118165569751246</v>
      </c>
      <c r="M1551" s="35">
        <v>0</v>
      </c>
      <c r="N1551" s="14">
        <v>0</v>
      </c>
      <c r="O1551" s="14">
        <v>62.94</v>
      </c>
      <c r="P1551" s="15">
        <v>0</v>
      </c>
      <c r="Q1551" s="14">
        <f>IF(G1551=0,0,G1551*$U$3)</f>
        <v>0</v>
      </c>
      <c r="R1551" s="14">
        <f>IF(H1551=0,0,H1551*$U$3)</f>
        <v>66.087</v>
      </c>
      <c r="S1551" s="14">
        <f>IF(N1551=0,0,N1551*$U$3)</f>
        <v>0</v>
      </c>
      <c r="T1551" s="14">
        <f>SUM(Q1551:S1551)</f>
        <v>66.087</v>
      </c>
      <c r="U1551" s="14">
        <f>IF(O1551=0,0,O1551*$U$3)</f>
        <v>66.087</v>
      </c>
      <c r="V1551" s="37"/>
    </row>
    <row r="1552" ht="21" customHeight="1">
      <c r="A1552" t="s" s="32">
        <v>2921</v>
      </c>
      <c r="B1552" t="s" s="33">
        <v>2827</v>
      </c>
      <c r="C1552" t="s" s="32">
        <v>26</v>
      </c>
      <c r="D1552" t="s" s="33">
        <v>17</v>
      </c>
      <c r="E1552" s="36">
        <v>63.57</v>
      </c>
      <c r="F1552" s="12"/>
      <c r="G1552" s="14">
        <v>0</v>
      </c>
      <c r="H1552" s="14">
        <v>26.4509409190372</v>
      </c>
      <c r="I1552" s="14">
        <v>37.1190590809628</v>
      </c>
      <c r="J1552" s="14">
        <v>63.57</v>
      </c>
      <c r="K1552" s="12"/>
      <c r="L1552" s="34">
        <v>0.562756810265336</v>
      </c>
      <c r="M1552" s="35">
        <v>20.8890032884532</v>
      </c>
      <c r="N1552" s="14">
        <v>58.008062369416</v>
      </c>
      <c r="O1552" s="14">
        <v>84.4590032884532</v>
      </c>
      <c r="P1552" s="15">
        <v>0.328598447199201</v>
      </c>
      <c r="Q1552" s="14">
        <f>IF(G1552=0,0,G1552*$U$3)</f>
        <v>0</v>
      </c>
      <c r="R1552" s="14">
        <f>IF(H1552=0,0,H1552*$U$3)</f>
        <v>27.7734879649891</v>
      </c>
      <c r="S1552" s="14">
        <f>IF(N1552=0,0,N1552*$U$3)</f>
        <v>60.9084654878868</v>
      </c>
      <c r="T1552" s="14">
        <f>SUM(Q1552:S1552)</f>
        <v>88.6819534528759</v>
      </c>
      <c r="U1552" s="14">
        <f>IF(O1552=0,0,O1552*$U$3)</f>
        <v>88.6819534528759</v>
      </c>
      <c r="V1552" s="37"/>
    </row>
    <row r="1553" ht="21" customHeight="1">
      <c r="A1553" t="s" s="32">
        <v>2922</v>
      </c>
      <c r="B1553" t="s" s="33">
        <v>2923</v>
      </c>
      <c r="C1553" t="s" s="32">
        <v>26</v>
      </c>
      <c r="D1553" t="s" s="33">
        <v>17</v>
      </c>
      <c r="E1553" s="36">
        <v>64.45</v>
      </c>
      <c r="F1553" s="12"/>
      <c r="G1553" s="14">
        <v>27.8323841939233</v>
      </c>
      <c r="H1553" s="14">
        <v>36.6176158060767</v>
      </c>
      <c r="I1553" s="14">
        <v>0</v>
      </c>
      <c r="J1553" s="14">
        <v>64.45</v>
      </c>
      <c r="K1553" s="12"/>
      <c r="L1553" s="34">
        <v>0.29285618349217</v>
      </c>
      <c r="M1553" s="35">
        <v>0</v>
      </c>
      <c r="N1553" s="14">
        <v>0</v>
      </c>
      <c r="O1553" s="14">
        <v>64.45</v>
      </c>
      <c r="P1553" s="15">
        <v>0</v>
      </c>
      <c r="Q1553" s="14">
        <f>IF(G1553=0,0,G1553*$U$3)</f>
        <v>29.2240034036195</v>
      </c>
      <c r="R1553" s="14">
        <f>IF(H1553=0,0,H1553*$U$3)</f>
        <v>38.4484965963805</v>
      </c>
      <c r="S1553" s="14">
        <f>IF(N1553=0,0,N1553*$U$3)</f>
        <v>0</v>
      </c>
      <c r="T1553" s="14">
        <f>SUM(Q1553:S1553)</f>
        <v>67.6725</v>
      </c>
      <c r="U1553" s="14">
        <f>IF(O1553=0,0,O1553*$U$3)</f>
        <v>67.6725</v>
      </c>
      <c r="V1553" s="37"/>
    </row>
    <row r="1554" ht="21" customHeight="1">
      <c r="A1554" t="s" s="32">
        <v>2924</v>
      </c>
      <c r="B1554" t="s" s="33">
        <v>2925</v>
      </c>
      <c r="C1554" t="s" s="32">
        <v>26</v>
      </c>
      <c r="D1554" t="s" s="33">
        <v>17</v>
      </c>
      <c r="E1554" s="36">
        <v>66.77</v>
      </c>
      <c r="F1554" s="12"/>
      <c r="G1554" s="14">
        <v>0</v>
      </c>
      <c r="H1554" s="14">
        <v>4.54763621794872</v>
      </c>
      <c r="I1554" s="14">
        <v>62.2223637820513</v>
      </c>
      <c r="J1554" s="14">
        <v>66.77</v>
      </c>
      <c r="K1554" s="12"/>
      <c r="L1554" s="34">
        <v>0.267122720879688</v>
      </c>
      <c r="M1554" s="35">
        <v>16.6210071130273</v>
      </c>
      <c r="N1554" s="14">
        <v>78.84337089507861</v>
      </c>
      <c r="O1554" s="14">
        <v>83.3910071130273</v>
      </c>
      <c r="P1554" s="15">
        <v>0.248929266332594</v>
      </c>
      <c r="Q1554" s="14">
        <f>IF(G1554=0,0,G1554*$U$3)</f>
        <v>0</v>
      </c>
      <c r="R1554" s="14">
        <f>IF(H1554=0,0,H1554*$U$3)</f>
        <v>4.77501802884616</v>
      </c>
      <c r="S1554" s="14">
        <f>IF(N1554=0,0,N1554*$U$3)</f>
        <v>82.7855394398325</v>
      </c>
      <c r="T1554" s="14">
        <f>SUM(Q1554:S1554)</f>
        <v>87.5605574686787</v>
      </c>
      <c r="U1554" s="14">
        <f>IF(O1554=0,0,O1554*$U$3)</f>
        <v>87.5605574686787</v>
      </c>
      <c r="V1554" s="37"/>
    </row>
    <row r="1555" ht="21" customHeight="1">
      <c r="A1555" t="s" s="32">
        <v>2926</v>
      </c>
      <c r="B1555" t="s" s="33">
        <v>2925</v>
      </c>
      <c r="C1555" t="s" s="32">
        <v>26</v>
      </c>
      <c r="D1555" t="s" s="33">
        <v>17</v>
      </c>
      <c r="E1555" s="36">
        <v>66.77</v>
      </c>
      <c r="F1555" s="12"/>
      <c r="G1555" s="14">
        <v>0</v>
      </c>
      <c r="H1555" s="14">
        <v>4.54763621794872</v>
      </c>
      <c r="I1555" s="14">
        <v>62.2223637820513</v>
      </c>
      <c r="J1555" s="14">
        <v>66.77</v>
      </c>
      <c r="K1555" s="12"/>
      <c r="L1555" s="34">
        <v>0.267122720879688</v>
      </c>
      <c r="M1555" s="35">
        <v>16.6210071130273</v>
      </c>
      <c r="N1555" s="14">
        <v>78.84337089507861</v>
      </c>
      <c r="O1555" s="14">
        <v>83.3910071130273</v>
      </c>
      <c r="P1555" s="15">
        <v>0.248929266332594</v>
      </c>
      <c r="Q1555" s="14">
        <f>IF(G1555=0,0,G1555*$U$3)</f>
        <v>0</v>
      </c>
      <c r="R1555" s="14">
        <f>IF(H1555=0,0,H1555*$U$3)</f>
        <v>4.77501802884616</v>
      </c>
      <c r="S1555" s="14">
        <f>IF(N1555=0,0,N1555*$U$3)</f>
        <v>82.7855394398325</v>
      </c>
      <c r="T1555" s="14">
        <f>SUM(Q1555:S1555)</f>
        <v>87.5605574686787</v>
      </c>
      <c r="U1555" s="14">
        <f>IF(O1555=0,0,O1555*$U$3)</f>
        <v>87.5605574686787</v>
      </c>
      <c r="V1555" s="37"/>
    </row>
    <row r="1556" ht="21" customHeight="1">
      <c r="A1556" t="s" s="32">
        <v>2927</v>
      </c>
      <c r="B1556" t="s" s="33">
        <v>2928</v>
      </c>
      <c r="C1556" t="s" s="32">
        <v>26</v>
      </c>
      <c r="D1556" t="s" s="33">
        <v>17</v>
      </c>
      <c r="E1556" s="36">
        <v>72.55</v>
      </c>
      <c r="F1556" s="12"/>
      <c r="G1556" s="14">
        <v>8.250154867256629</v>
      </c>
      <c r="H1556" s="14">
        <v>46.8257817109145</v>
      </c>
      <c r="I1556" s="14">
        <v>17.4740634218289</v>
      </c>
      <c r="J1556" s="14">
        <v>72.55</v>
      </c>
      <c r="K1556" s="12"/>
      <c r="L1556" s="34">
        <v>0.29285618349217</v>
      </c>
      <c r="M1556" s="35">
        <v>5.11738752381695</v>
      </c>
      <c r="N1556" s="14">
        <v>22.5914509456459</v>
      </c>
      <c r="O1556" s="14">
        <v>77.6673875238169</v>
      </c>
      <c r="P1556" s="15">
        <v>0.0705360099768015</v>
      </c>
      <c r="Q1556" s="14">
        <f>IF(G1556=0,0,G1556*$U$3)</f>
        <v>8.66266261061946</v>
      </c>
      <c r="R1556" s="14">
        <f>IF(H1556=0,0,H1556*$U$3)</f>
        <v>49.1670707964602</v>
      </c>
      <c r="S1556" s="14">
        <f>IF(N1556=0,0,N1556*$U$3)</f>
        <v>23.7210234929282</v>
      </c>
      <c r="T1556" s="14">
        <f>SUM(Q1556:S1556)</f>
        <v>81.5507569000079</v>
      </c>
      <c r="U1556" s="14">
        <f>IF(O1556=0,0,O1556*$U$3)</f>
        <v>81.5507569000077</v>
      </c>
      <c r="V1556" s="37"/>
    </row>
    <row r="1557" ht="21" customHeight="1">
      <c r="A1557" t="s" s="32">
        <v>2929</v>
      </c>
      <c r="B1557" t="s" s="33">
        <v>2930</v>
      </c>
      <c r="C1557" t="s" s="32">
        <v>26</v>
      </c>
      <c r="D1557" t="s" s="33">
        <v>17</v>
      </c>
      <c r="E1557" s="36">
        <v>74.03</v>
      </c>
      <c r="F1557" s="12"/>
      <c r="G1557" s="14">
        <v>0</v>
      </c>
      <c r="H1557" s="14">
        <v>34.2969283029777</v>
      </c>
      <c r="I1557" s="14">
        <v>39.7330716970223</v>
      </c>
      <c r="J1557" s="14">
        <v>74.03</v>
      </c>
      <c r="K1557" s="12"/>
      <c r="L1557" s="34">
        <v>0.181710223915695</v>
      </c>
      <c r="M1557" s="35">
        <v>7.21990535492428</v>
      </c>
      <c r="N1557" s="14">
        <v>46.9529770519465</v>
      </c>
      <c r="O1557" s="14">
        <v>81.24990535492429</v>
      </c>
      <c r="P1557" s="15">
        <v>0.09752675070814899</v>
      </c>
      <c r="Q1557" s="14">
        <f>IF(G1557=0,0,G1557*$U$3)</f>
        <v>0</v>
      </c>
      <c r="R1557" s="14">
        <f>IF(H1557=0,0,H1557*$U$3)</f>
        <v>36.0117747181266</v>
      </c>
      <c r="S1557" s="14">
        <f>IF(N1557=0,0,N1557*$U$3)</f>
        <v>49.3006259045438</v>
      </c>
      <c r="T1557" s="14">
        <f>SUM(Q1557:S1557)</f>
        <v>85.3124006226704</v>
      </c>
      <c r="U1557" s="14">
        <f>IF(O1557=0,0,O1557*$U$3)</f>
        <v>85.31240062267049</v>
      </c>
      <c r="V1557" s="37"/>
    </row>
    <row r="1558" ht="21" customHeight="1">
      <c r="A1558" t="s" s="32">
        <v>2931</v>
      </c>
      <c r="B1558" t="s" s="33">
        <v>2932</v>
      </c>
      <c r="C1558" t="s" s="32">
        <v>26</v>
      </c>
      <c r="D1558" t="s" s="33">
        <v>17</v>
      </c>
      <c r="E1558" s="36">
        <v>74.59</v>
      </c>
      <c r="F1558" s="12"/>
      <c r="G1558" s="14">
        <v>0</v>
      </c>
      <c r="H1558" s="14">
        <v>74.59</v>
      </c>
      <c r="I1558" s="14">
        <v>0</v>
      </c>
      <c r="J1558" s="14">
        <v>74.59</v>
      </c>
      <c r="K1558" s="12"/>
      <c r="L1558" s="34">
        <v>0.267122720879688</v>
      </c>
      <c r="M1558" s="35">
        <v>0</v>
      </c>
      <c r="N1558" s="14">
        <v>0</v>
      </c>
      <c r="O1558" s="14">
        <v>74.59</v>
      </c>
      <c r="P1558" s="15">
        <v>0</v>
      </c>
      <c r="Q1558" s="14">
        <f>IF(G1558=0,0,G1558*$U$3)</f>
        <v>0</v>
      </c>
      <c r="R1558" s="14">
        <f>IF(H1558=0,0,H1558*$U$3)</f>
        <v>78.31950000000001</v>
      </c>
      <c r="S1558" s="14">
        <f>IF(N1558=0,0,N1558*$U$3)</f>
        <v>0</v>
      </c>
      <c r="T1558" s="14">
        <f>SUM(Q1558:S1558)</f>
        <v>78.31950000000001</v>
      </c>
      <c r="U1558" s="14">
        <f>IF(O1558=0,0,O1558*$U$3)</f>
        <v>78.31950000000001</v>
      </c>
      <c r="V1558" s="37"/>
    </row>
    <row r="1559" ht="21" customHeight="1">
      <c r="A1559" t="s" s="32">
        <v>2933</v>
      </c>
      <c r="B1559" t="s" s="33">
        <v>2928</v>
      </c>
      <c r="C1559" t="s" s="32">
        <v>26</v>
      </c>
      <c r="D1559" t="s" s="33">
        <v>17</v>
      </c>
      <c r="E1559" s="36">
        <v>82.45</v>
      </c>
      <c r="F1559" s="12"/>
      <c r="G1559" s="14">
        <v>9.598656716417899</v>
      </c>
      <c r="H1559" s="14">
        <v>54.1462686567164</v>
      </c>
      <c r="I1559" s="14">
        <v>18.7050746268657</v>
      </c>
      <c r="J1559" s="14">
        <v>82.45</v>
      </c>
      <c r="K1559" s="12"/>
      <c r="L1559" s="34">
        <v>0.29285618349217</v>
      </c>
      <c r="M1559" s="35">
        <v>5.47789676716011</v>
      </c>
      <c r="N1559" s="14">
        <v>24.1829713940258</v>
      </c>
      <c r="O1559" s="14">
        <v>87.92789676716011</v>
      </c>
      <c r="P1559" s="15">
        <v>0.0664390147624028</v>
      </c>
      <c r="Q1559" s="14">
        <f>IF(G1559=0,0,G1559*$U$3)</f>
        <v>10.0785895522388</v>
      </c>
      <c r="R1559" s="14">
        <f>IF(H1559=0,0,H1559*$U$3)</f>
        <v>56.8535820895522</v>
      </c>
      <c r="S1559" s="14">
        <f>IF(N1559=0,0,N1559*$U$3)</f>
        <v>25.3921199637271</v>
      </c>
      <c r="T1559" s="14">
        <f>SUM(Q1559:S1559)</f>
        <v>92.3242916055181</v>
      </c>
      <c r="U1559" s="14">
        <f>IF(O1559=0,0,O1559*$U$3)</f>
        <v>92.3242916055181</v>
      </c>
      <c r="V1559" s="37"/>
    </row>
    <row r="1560" ht="21" customHeight="1">
      <c r="A1560" t="s" s="32">
        <v>2934</v>
      </c>
      <c r="B1560" t="s" s="33">
        <v>2935</v>
      </c>
      <c r="C1560" t="s" s="32">
        <v>26</v>
      </c>
      <c r="D1560" t="s" s="33">
        <v>17</v>
      </c>
      <c r="E1560" s="36">
        <v>88.89</v>
      </c>
      <c r="F1560" s="12"/>
      <c r="G1560" s="14">
        <v>0</v>
      </c>
      <c r="H1560" s="14">
        <v>63.6793535572409</v>
      </c>
      <c r="I1560" s="14">
        <v>25.2106464427591</v>
      </c>
      <c r="J1560" s="14">
        <v>88.89</v>
      </c>
      <c r="K1560" s="12"/>
      <c r="L1560" s="34">
        <v>0.267122720879688</v>
      </c>
      <c r="M1560" s="35">
        <v>6.73433647292564</v>
      </c>
      <c r="N1560" s="14">
        <v>31.9449829156848</v>
      </c>
      <c r="O1560" s="14">
        <v>95.62433647292561</v>
      </c>
      <c r="P1560" s="15">
        <v>0.0757603383161847</v>
      </c>
      <c r="Q1560" s="14">
        <f>IF(G1560=0,0,G1560*$U$3)</f>
        <v>0</v>
      </c>
      <c r="R1560" s="14">
        <f>IF(H1560=0,0,H1560*$U$3)</f>
        <v>66.8633212351029</v>
      </c>
      <c r="S1560" s="14">
        <f>IF(N1560=0,0,N1560*$U$3)</f>
        <v>33.542232061469</v>
      </c>
      <c r="T1560" s="14">
        <f>SUM(Q1560:S1560)</f>
        <v>100.405553296572</v>
      </c>
      <c r="U1560" s="14">
        <f>IF(O1560=0,0,O1560*$U$3)</f>
        <v>100.405553296572</v>
      </c>
      <c r="V1560" s="37"/>
    </row>
    <row r="1561" ht="21" customHeight="1">
      <c r="A1561" t="s" s="32">
        <v>2936</v>
      </c>
      <c r="B1561" t="s" s="33">
        <v>2937</v>
      </c>
      <c r="C1561" t="s" s="32">
        <v>26</v>
      </c>
      <c r="D1561" t="s" s="33">
        <v>17</v>
      </c>
      <c r="E1561" s="36">
        <v>99.93000000000001</v>
      </c>
      <c r="F1561" s="12"/>
      <c r="G1561" s="14">
        <v>38.9276517828461</v>
      </c>
      <c r="H1561" s="14">
        <v>61.0023482171539</v>
      </c>
      <c r="I1561" s="14">
        <v>0</v>
      </c>
      <c r="J1561" s="14">
        <v>99.93000000000001</v>
      </c>
      <c r="K1561" s="12"/>
      <c r="L1561" s="34">
        <v>0</v>
      </c>
      <c r="M1561" s="35">
        <v>0</v>
      </c>
      <c r="N1561" s="14">
        <v>0</v>
      </c>
      <c r="O1561" s="14">
        <v>99.93000000000001</v>
      </c>
      <c r="P1561" s="15">
        <v>2.22044604925031e-16</v>
      </c>
      <c r="Q1561" s="14">
        <f>IF(G1561=0,0,G1561*$U$3)</f>
        <v>40.8740343719884</v>
      </c>
      <c r="R1561" s="14">
        <f>IF(H1561=0,0,H1561*$U$3)</f>
        <v>64.0524656280116</v>
      </c>
      <c r="S1561" s="14">
        <f>IF(N1561=0,0,N1561*$U$3)</f>
        <v>0</v>
      </c>
      <c r="T1561" s="14">
        <f>SUM(Q1561:S1561)</f>
        <v>104.9265</v>
      </c>
      <c r="U1561" s="14">
        <f>IF(O1561=0,0,O1561*$U$3)</f>
        <v>104.9265</v>
      </c>
      <c r="V1561" s="37"/>
    </row>
    <row r="1562" ht="21" customHeight="1">
      <c r="A1562" t="s" s="32">
        <v>2938</v>
      </c>
      <c r="B1562" t="s" s="33">
        <v>2939</v>
      </c>
      <c r="C1562" t="s" s="32">
        <v>26</v>
      </c>
      <c r="D1562" t="s" s="33">
        <v>17</v>
      </c>
      <c r="E1562" s="36">
        <v>121.1</v>
      </c>
      <c r="F1562" s="12"/>
      <c r="G1562" s="14">
        <v>8.132543960413541</v>
      </c>
      <c r="H1562" s="14">
        <v>51.2885305292922</v>
      </c>
      <c r="I1562" s="14">
        <v>61.6789255102942</v>
      </c>
      <c r="J1562" s="14">
        <v>121.1</v>
      </c>
      <c r="K1562" s="12"/>
      <c r="L1562" s="34">
        <v>0.706902029145585</v>
      </c>
      <c r="M1562" s="35">
        <v>43.6009575987464</v>
      </c>
      <c r="N1562" s="14">
        <v>105.279883109041</v>
      </c>
      <c r="O1562" s="14">
        <v>164.700957598746</v>
      </c>
      <c r="P1562" s="15">
        <v>0.360040938057361</v>
      </c>
      <c r="Q1562" s="14">
        <f>IF(G1562=0,0,G1562*$U$3)</f>
        <v>8.53917115843422</v>
      </c>
      <c r="R1562" s="14">
        <f>IF(H1562=0,0,H1562*$U$3)</f>
        <v>53.8529570557568</v>
      </c>
      <c r="S1562" s="14">
        <f>IF(N1562=0,0,N1562*$U$3)</f>
        <v>110.543877264493</v>
      </c>
      <c r="T1562" s="14">
        <f>SUM(Q1562:S1562)</f>
        <v>172.936005478684</v>
      </c>
      <c r="U1562" s="14">
        <f>IF(O1562=0,0,O1562*$U$3)</f>
        <v>172.936005478683</v>
      </c>
      <c r="V1562" s="37"/>
    </row>
    <row r="1563" ht="21" customHeight="1">
      <c r="A1563" t="s" s="32">
        <v>2940</v>
      </c>
      <c r="B1563" t="s" s="33">
        <v>2941</v>
      </c>
      <c r="C1563" t="s" s="32">
        <v>26</v>
      </c>
      <c r="D1563" t="s" s="33">
        <v>17</v>
      </c>
      <c r="E1563" s="36">
        <v>140.17</v>
      </c>
      <c r="F1563" s="12"/>
      <c r="G1563" s="14">
        <v>52.537</v>
      </c>
      <c r="H1563" s="14">
        <v>60.1768</v>
      </c>
      <c r="I1563" s="14">
        <v>27.4562</v>
      </c>
      <c r="J1563" s="14">
        <v>140.17</v>
      </c>
      <c r="K1563" s="12"/>
      <c r="L1563" s="34">
        <v>0.559978904371858</v>
      </c>
      <c r="M1563" s="35">
        <v>15.3748927942146</v>
      </c>
      <c r="N1563" s="14">
        <v>42.8310927942146</v>
      </c>
      <c r="O1563" s="14">
        <v>155.544892794215</v>
      </c>
      <c r="P1563" s="15">
        <v>0.109687470886885</v>
      </c>
      <c r="Q1563" s="14">
        <f>IF(G1563=0,0,G1563*$U$3)</f>
        <v>55.16385</v>
      </c>
      <c r="R1563" s="14">
        <f>IF(H1563=0,0,H1563*$U$3)</f>
        <v>63.18564</v>
      </c>
      <c r="S1563" s="14">
        <f>IF(N1563=0,0,N1563*$U$3)</f>
        <v>44.9726474339253</v>
      </c>
      <c r="T1563" s="14">
        <f>SUM(Q1563:S1563)</f>
        <v>163.322137433925</v>
      </c>
      <c r="U1563" s="14">
        <f>IF(O1563=0,0,O1563*$U$3)</f>
        <v>163.322137433926</v>
      </c>
      <c r="V1563" s="37"/>
    </row>
    <row r="1564" ht="21" customHeight="1">
      <c r="A1564" t="s" s="32">
        <v>2942</v>
      </c>
      <c r="B1564" t="s" s="33">
        <v>2943</v>
      </c>
      <c r="C1564" t="s" s="32">
        <v>26</v>
      </c>
      <c r="D1564" t="s" s="33">
        <v>17</v>
      </c>
      <c r="E1564" s="36">
        <v>140.6</v>
      </c>
      <c r="F1564" s="12"/>
      <c r="G1564" s="14">
        <v>53.0727549467275</v>
      </c>
      <c r="H1564" s="14">
        <v>87.5272450532724</v>
      </c>
      <c r="I1564" s="14">
        <v>0</v>
      </c>
      <c r="J1564" s="14">
        <v>140.6</v>
      </c>
      <c r="K1564" s="12"/>
      <c r="L1564" s="34">
        <v>0</v>
      </c>
      <c r="M1564" s="35">
        <v>0</v>
      </c>
      <c r="N1564" s="14">
        <v>0</v>
      </c>
      <c r="O1564" s="14">
        <v>140.6</v>
      </c>
      <c r="P1564" s="15">
        <v>-2.22044604925031e-16</v>
      </c>
      <c r="Q1564" s="14">
        <f>IF(G1564=0,0,G1564*$U$3)</f>
        <v>55.7263926940639</v>
      </c>
      <c r="R1564" s="14">
        <f>IF(H1564=0,0,H1564*$U$3)</f>
        <v>91.90360730593601</v>
      </c>
      <c r="S1564" s="14">
        <f>IF(N1564=0,0,N1564*$U$3)</f>
        <v>0</v>
      </c>
      <c r="T1564" s="14">
        <f>SUM(Q1564:S1564)</f>
        <v>147.63</v>
      </c>
      <c r="U1564" s="14">
        <f>IF(O1564=0,0,O1564*$U$3)</f>
        <v>147.63</v>
      </c>
      <c r="V1564" s="37"/>
    </row>
    <row r="1565" ht="21" customHeight="1">
      <c r="A1565" t="s" s="32">
        <v>2944</v>
      </c>
      <c r="B1565" t="s" s="33">
        <v>2945</v>
      </c>
      <c r="C1565" t="s" s="32">
        <v>26</v>
      </c>
      <c r="D1565" t="s" s="33">
        <v>17</v>
      </c>
      <c r="E1565" s="36">
        <v>140.6</v>
      </c>
      <c r="F1565" s="12"/>
      <c r="G1565" s="14">
        <v>53.0727549467275</v>
      </c>
      <c r="H1565" s="14">
        <v>87.5272450532724</v>
      </c>
      <c r="I1565" s="14">
        <v>0</v>
      </c>
      <c r="J1565" s="14">
        <v>140.6</v>
      </c>
      <c r="K1565" s="12"/>
      <c r="L1565" s="34">
        <v>0</v>
      </c>
      <c r="M1565" s="35">
        <v>0</v>
      </c>
      <c r="N1565" s="14">
        <v>0</v>
      </c>
      <c r="O1565" s="14">
        <v>140.6</v>
      </c>
      <c r="P1565" s="15">
        <v>-2.22044604925031e-16</v>
      </c>
      <c r="Q1565" s="14">
        <f>IF(G1565=0,0,G1565*$U$3)</f>
        <v>55.7263926940639</v>
      </c>
      <c r="R1565" s="14">
        <f>IF(H1565=0,0,H1565*$U$3)</f>
        <v>91.90360730593601</v>
      </c>
      <c r="S1565" s="14">
        <f>IF(N1565=0,0,N1565*$U$3)</f>
        <v>0</v>
      </c>
      <c r="T1565" s="14">
        <f>SUM(Q1565:S1565)</f>
        <v>147.63</v>
      </c>
      <c r="U1565" s="14">
        <f>IF(O1565=0,0,O1565*$U$3)</f>
        <v>147.63</v>
      </c>
      <c r="V1565" s="37"/>
    </row>
    <row r="1566" ht="21" customHeight="1">
      <c r="A1566" t="s" s="32">
        <v>2946</v>
      </c>
      <c r="B1566" t="s" s="33">
        <v>2947</v>
      </c>
      <c r="C1566" t="s" s="32">
        <v>26</v>
      </c>
      <c r="D1566" t="s" s="33">
        <v>17</v>
      </c>
      <c r="E1566" s="36">
        <v>142.71</v>
      </c>
      <c r="F1566" s="12"/>
      <c r="G1566" s="14">
        <v>0</v>
      </c>
      <c r="H1566" s="14">
        <v>97.90781285146591</v>
      </c>
      <c r="I1566" s="14">
        <v>44.8021871485342</v>
      </c>
      <c r="J1566" s="14">
        <v>142.71</v>
      </c>
      <c r="K1566" s="12"/>
      <c r="L1566" s="34">
        <v>0.53407697124499</v>
      </c>
      <c r="M1566" s="35">
        <v>23.9278164174403</v>
      </c>
      <c r="N1566" s="14">
        <v>68.7300035659745</v>
      </c>
      <c r="O1566" s="14">
        <v>166.637816417440</v>
      </c>
      <c r="P1566" s="15">
        <v>0.16766741235681</v>
      </c>
      <c r="Q1566" s="14">
        <f>IF(G1566=0,0,G1566*$U$3)</f>
        <v>0</v>
      </c>
      <c r="R1566" s="14">
        <f>IF(H1566=0,0,H1566*$U$3)</f>
        <v>102.803203494039</v>
      </c>
      <c r="S1566" s="14">
        <f>IF(N1566=0,0,N1566*$U$3)</f>
        <v>72.1665037442732</v>
      </c>
      <c r="T1566" s="14">
        <f>SUM(Q1566:S1566)</f>
        <v>174.969707238312</v>
      </c>
      <c r="U1566" s="14">
        <f>IF(O1566=0,0,O1566*$U$3)</f>
        <v>174.969707238312</v>
      </c>
      <c r="V1566" s="37"/>
    </row>
    <row r="1567" ht="21" customHeight="1">
      <c r="A1567" t="s" s="32">
        <v>2948</v>
      </c>
      <c r="B1567" t="s" s="33">
        <v>2949</v>
      </c>
      <c r="C1567" t="s" s="32">
        <v>26</v>
      </c>
      <c r="D1567" t="s" s="33">
        <v>17</v>
      </c>
      <c r="E1567" s="36">
        <v>155.12</v>
      </c>
      <c r="F1567" s="12"/>
      <c r="G1567" s="14">
        <v>4.32285852245292</v>
      </c>
      <c r="H1567" s="14">
        <v>77.41554804442301</v>
      </c>
      <c r="I1567" s="14">
        <v>73.3815934331241</v>
      </c>
      <c r="J1567" s="14">
        <v>155.12</v>
      </c>
      <c r="K1567" s="12"/>
      <c r="L1567" s="34">
        <v>0.53407697124499</v>
      </c>
      <c r="M1567" s="35">
        <v>39.1914191658941</v>
      </c>
      <c r="N1567" s="14">
        <v>112.573012599018</v>
      </c>
      <c r="O1567" s="14">
        <v>194.311419165894</v>
      </c>
      <c r="P1567" s="15">
        <v>0.252652263833768</v>
      </c>
      <c r="Q1567" s="14">
        <f>IF(G1567=0,0,G1567*$U$3)</f>
        <v>4.53900144857557</v>
      </c>
      <c r="R1567" s="14">
        <f>IF(H1567=0,0,H1567*$U$3)</f>
        <v>81.2863254466442</v>
      </c>
      <c r="S1567" s="14">
        <f>IF(N1567=0,0,N1567*$U$3)</f>
        <v>118.201663228969</v>
      </c>
      <c r="T1567" s="14">
        <f>SUM(Q1567:S1567)</f>
        <v>204.026990124189</v>
      </c>
      <c r="U1567" s="14">
        <f>IF(O1567=0,0,O1567*$U$3)</f>
        <v>204.026990124189</v>
      </c>
      <c r="V1567" s="37"/>
    </row>
    <row r="1568" ht="21" customHeight="1">
      <c r="A1568" t="s" s="32">
        <v>2950</v>
      </c>
      <c r="B1568" t="s" s="33">
        <v>2949</v>
      </c>
      <c r="C1568" t="s" s="32">
        <v>26</v>
      </c>
      <c r="D1568" t="s" s="33">
        <v>17</v>
      </c>
      <c r="E1568" s="36">
        <v>155.12</v>
      </c>
      <c r="F1568" s="12"/>
      <c r="G1568" s="14">
        <v>4.32285852245292</v>
      </c>
      <c r="H1568" s="14">
        <v>77.41554804442301</v>
      </c>
      <c r="I1568" s="14">
        <v>73.3815934331241</v>
      </c>
      <c r="J1568" s="14">
        <v>155.12</v>
      </c>
      <c r="K1568" s="12"/>
      <c r="L1568" s="34">
        <v>0.53407697124499</v>
      </c>
      <c r="M1568" s="35">
        <v>39.1914191658941</v>
      </c>
      <c r="N1568" s="14">
        <v>112.573012599018</v>
      </c>
      <c r="O1568" s="14">
        <v>194.311419165894</v>
      </c>
      <c r="P1568" s="15">
        <v>0.252652263833768</v>
      </c>
      <c r="Q1568" s="14">
        <f>IF(G1568=0,0,G1568*$U$3)</f>
        <v>4.53900144857557</v>
      </c>
      <c r="R1568" s="14">
        <f>IF(H1568=0,0,H1568*$U$3)</f>
        <v>81.2863254466442</v>
      </c>
      <c r="S1568" s="14">
        <f>IF(N1568=0,0,N1568*$U$3)</f>
        <v>118.201663228969</v>
      </c>
      <c r="T1568" s="14">
        <f>SUM(Q1568:S1568)</f>
        <v>204.026990124189</v>
      </c>
      <c r="U1568" s="14">
        <f>IF(O1568=0,0,O1568*$U$3)</f>
        <v>204.026990124189</v>
      </c>
      <c r="V1568" s="37"/>
    </row>
    <row r="1569" ht="21" customHeight="1">
      <c r="A1569" t="s" s="32">
        <v>2951</v>
      </c>
      <c r="B1569" t="s" s="33">
        <v>2952</v>
      </c>
      <c r="C1569" t="s" s="32">
        <v>26</v>
      </c>
      <c r="D1569" t="s" s="33">
        <v>17</v>
      </c>
      <c r="E1569" s="36">
        <v>158.61</v>
      </c>
      <c r="F1569" s="12"/>
      <c r="G1569" s="14">
        <v>25.4024246104028</v>
      </c>
      <c r="H1569" s="14">
        <v>75.9932685691156</v>
      </c>
      <c r="I1569" s="14">
        <v>57.2143068204817</v>
      </c>
      <c r="J1569" s="14">
        <v>158.61</v>
      </c>
      <c r="K1569" s="12"/>
      <c r="L1569" s="34">
        <v>0.706902029145585</v>
      </c>
      <c r="M1569" s="35">
        <v>40.4449095875566</v>
      </c>
      <c r="N1569" s="14">
        <v>97.6592164080382</v>
      </c>
      <c r="O1569" s="14">
        <v>199.054909587557</v>
      </c>
      <c r="P1569" s="15">
        <v>0.254995962345101</v>
      </c>
      <c r="Q1569" s="14">
        <f>IF(G1569=0,0,G1569*$U$3)</f>
        <v>26.6725458409229</v>
      </c>
      <c r="R1569" s="14">
        <f>IF(H1569=0,0,H1569*$U$3)</f>
        <v>79.7929319975714</v>
      </c>
      <c r="S1569" s="14">
        <f>IF(N1569=0,0,N1569*$U$3)</f>
        <v>102.542177228440</v>
      </c>
      <c r="T1569" s="14">
        <f>SUM(Q1569:S1569)</f>
        <v>209.007655066934</v>
      </c>
      <c r="U1569" s="14">
        <f>IF(O1569=0,0,O1569*$U$3)</f>
        <v>209.007655066935</v>
      </c>
      <c r="V1569" s="37"/>
    </row>
    <row r="1570" ht="21" customHeight="1">
      <c r="A1570" t="s" s="32">
        <v>2953</v>
      </c>
      <c r="B1570" t="s" s="33">
        <v>2952</v>
      </c>
      <c r="C1570" t="s" s="32">
        <v>26</v>
      </c>
      <c r="D1570" t="s" s="33">
        <v>17</v>
      </c>
      <c r="E1570" s="36">
        <v>166.18</v>
      </c>
      <c r="F1570" s="12"/>
      <c r="G1570" s="14">
        <v>27.8322073406311</v>
      </c>
      <c r="H1570" s="14">
        <v>77.514998068255</v>
      </c>
      <c r="I1570" s="14">
        <v>60.832794591114</v>
      </c>
      <c r="J1570" s="14">
        <v>166.18</v>
      </c>
      <c r="K1570" s="12"/>
      <c r="L1570" s="34">
        <v>0.559978904371858</v>
      </c>
      <c r="M1570" s="35">
        <v>34.0650816650103</v>
      </c>
      <c r="N1570" s="14">
        <v>94.89787625612431</v>
      </c>
      <c r="O1570" s="14">
        <v>200.245081665010</v>
      </c>
      <c r="P1570" s="15">
        <v>0.204989058039537</v>
      </c>
      <c r="Q1570" s="14">
        <f>IF(G1570=0,0,G1570*$U$3)</f>
        <v>29.2238177076627</v>
      </c>
      <c r="R1570" s="14">
        <f>IF(H1570=0,0,H1570*$U$3)</f>
        <v>81.39074797166781</v>
      </c>
      <c r="S1570" s="14">
        <f>IF(N1570=0,0,N1570*$U$3)</f>
        <v>99.6427700689305</v>
      </c>
      <c r="T1570" s="14">
        <f>SUM(Q1570:S1570)</f>
        <v>210.257335748261</v>
      </c>
      <c r="U1570" s="14">
        <f>IF(O1570=0,0,O1570*$U$3)</f>
        <v>210.257335748261</v>
      </c>
      <c r="V1570" s="37"/>
    </row>
    <row r="1571" ht="21" customHeight="1">
      <c r="A1571" t="s" s="32">
        <v>2954</v>
      </c>
      <c r="B1571" t="s" s="33">
        <v>2955</v>
      </c>
      <c r="C1571" t="s" s="32">
        <v>26</v>
      </c>
      <c r="D1571" t="s" s="33">
        <v>17</v>
      </c>
      <c r="E1571" s="36">
        <v>181.28</v>
      </c>
      <c r="F1571" s="12"/>
      <c r="G1571" s="14">
        <v>67.22832251210011</v>
      </c>
      <c r="H1571" s="14">
        <v>114.0516774879</v>
      </c>
      <c r="I1571" s="14">
        <v>0</v>
      </c>
      <c r="J1571" s="14">
        <v>181.28</v>
      </c>
      <c r="K1571" s="12"/>
      <c r="L1571" s="34">
        <v>0</v>
      </c>
      <c r="M1571" s="35">
        <v>0</v>
      </c>
      <c r="N1571" s="14">
        <v>0</v>
      </c>
      <c r="O1571" s="14">
        <v>181.28</v>
      </c>
      <c r="P1571" s="15">
        <v>0</v>
      </c>
      <c r="Q1571" s="14">
        <f>IF(G1571=0,0,G1571*$U$3)</f>
        <v>70.5897386377051</v>
      </c>
      <c r="R1571" s="14">
        <f>IF(H1571=0,0,H1571*$U$3)</f>
        <v>119.754261362295</v>
      </c>
      <c r="S1571" s="14">
        <f>IF(N1571=0,0,N1571*$U$3)</f>
        <v>0</v>
      </c>
      <c r="T1571" s="14">
        <f>SUM(Q1571:S1571)</f>
        <v>190.344</v>
      </c>
      <c r="U1571" s="14">
        <f>IF(O1571=0,0,O1571*$U$3)</f>
        <v>190.344</v>
      </c>
      <c r="V1571" s="37"/>
    </row>
    <row r="1572" ht="42" customHeight="1">
      <c r="A1572" t="s" s="32">
        <v>2956</v>
      </c>
      <c r="B1572" t="s" s="33">
        <v>2957</v>
      </c>
      <c r="C1572" t="s" s="32">
        <v>26</v>
      </c>
      <c r="D1572" t="s" s="33">
        <v>17</v>
      </c>
      <c r="E1572" s="36">
        <v>185.94</v>
      </c>
      <c r="F1572" s="12"/>
      <c r="G1572" s="14">
        <v>15.6439132186223</v>
      </c>
      <c r="H1572" s="14">
        <v>98.0045151637222</v>
      </c>
      <c r="I1572" s="14">
        <v>72.29157161765551</v>
      </c>
      <c r="J1572" s="14">
        <v>185.94</v>
      </c>
      <c r="K1572" s="12"/>
      <c r="L1572" s="34">
        <v>0.562756810265336</v>
      </c>
      <c r="M1572" s="35">
        <v>40.682574252620</v>
      </c>
      <c r="N1572" s="14">
        <v>112.974145870275</v>
      </c>
      <c r="O1572" s="14">
        <v>226.622574252620</v>
      </c>
      <c r="P1572" s="15">
        <v>0.218794096227923</v>
      </c>
      <c r="Q1572" s="14">
        <f>IF(G1572=0,0,G1572*$U$3)</f>
        <v>16.4261088795534</v>
      </c>
      <c r="R1572" s="14">
        <f>IF(H1572=0,0,H1572*$U$3)</f>
        <v>102.904740921908</v>
      </c>
      <c r="S1572" s="14">
        <f>IF(N1572=0,0,N1572*$U$3)</f>
        <v>118.622853163789</v>
      </c>
      <c r="T1572" s="14">
        <f>SUM(Q1572:S1572)</f>
        <v>237.953702965250</v>
      </c>
      <c r="U1572" s="14">
        <f>IF(O1572=0,0,O1572*$U$3)</f>
        <v>237.953702965251</v>
      </c>
      <c r="V1572" s="37"/>
    </row>
    <row r="1573" ht="31.5" customHeight="1">
      <c r="A1573" t="s" s="32">
        <v>2958</v>
      </c>
      <c r="B1573" t="s" s="33">
        <v>2959</v>
      </c>
      <c r="C1573" t="s" s="32">
        <v>26</v>
      </c>
      <c r="D1573" t="s" s="33">
        <v>17</v>
      </c>
      <c r="E1573" s="36">
        <v>188.5</v>
      </c>
      <c r="F1573" s="12"/>
      <c r="G1573" s="14">
        <v>76.016348773842</v>
      </c>
      <c r="H1573" s="14">
        <v>64.5989157584015</v>
      </c>
      <c r="I1573" s="14">
        <v>47.8847354677566</v>
      </c>
      <c r="J1573" s="14">
        <v>188.5</v>
      </c>
      <c r="K1573" s="12"/>
      <c r="L1573" s="34">
        <v>0.29285618349217</v>
      </c>
      <c r="M1573" s="35">
        <v>14.0233408766193</v>
      </c>
      <c r="N1573" s="14">
        <v>61.9080763443759</v>
      </c>
      <c r="O1573" s="14">
        <v>202.523340876619</v>
      </c>
      <c r="P1573" s="15">
        <v>0.0743943813083254</v>
      </c>
      <c r="Q1573" s="14">
        <f>IF(G1573=0,0,G1573*$U$3)</f>
        <v>79.8171662125341</v>
      </c>
      <c r="R1573" s="14">
        <f>IF(H1573=0,0,H1573*$U$3)</f>
        <v>67.8288615463216</v>
      </c>
      <c r="S1573" s="14">
        <f>IF(N1573=0,0,N1573*$U$3)</f>
        <v>65.00348016159469</v>
      </c>
      <c r="T1573" s="14">
        <f>SUM(Q1573:S1573)</f>
        <v>212.649507920450</v>
      </c>
      <c r="U1573" s="14">
        <f>IF(O1573=0,0,O1573*$U$3)</f>
        <v>212.649507920450</v>
      </c>
      <c r="V1573" s="37"/>
    </row>
    <row r="1574" ht="21" customHeight="1">
      <c r="A1574" t="s" s="32">
        <v>2960</v>
      </c>
      <c r="B1574" t="s" s="33">
        <v>2961</v>
      </c>
      <c r="C1574" t="s" s="32">
        <v>26</v>
      </c>
      <c r="D1574" t="s" s="33">
        <v>17</v>
      </c>
      <c r="E1574" s="36">
        <v>190.75</v>
      </c>
      <c r="F1574" s="12"/>
      <c r="G1574" s="14">
        <v>59.5351433219274</v>
      </c>
      <c r="H1574" s="14">
        <v>103.993899702698</v>
      </c>
      <c r="I1574" s="14">
        <v>27.2209569753744</v>
      </c>
      <c r="J1574" s="14">
        <v>190.75</v>
      </c>
      <c r="K1574" s="12"/>
      <c r="L1574" s="34">
        <v>0.559978904371858</v>
      </c>
      <c r="M1574" s="35">
        <v>15.2431616630237</v>
      </c>
      <c r="N1574" s="14">
        <v>42.4641186383981</v>
      </c>
      <c r="O1574" s="14">
        <v>205.993161663024</v>
      </c>
      <c r="P1574" s="15">
        <v>0.0799117256252881</v>
      </c>
      <c r="Q1574" s="14">
        <f>IF(G1574=0,0,G1574*$U$3)</f>
        <v>62.5119004880238</v>
      </c>
      <c r="R1574" s="14">
        <f>IF(H1574=0,0,H1574*$U$3)</f>
        <v>109.193594687833</v>
      </c>
      <c r="S1574" s="14">
        <f>IF(N1574=0,0,N1574*$U$3)</f>
        <v>44.587324570318</v>
      </c>
      <c r="T1574" s="14">
        <f>SUM(Q1574:S1574)</f>
        <v>216.292819746175</v>
      </c>
      <c r="U1574" s="14">
        <f>IF(O1574=0,0,O1574*$U$3)</f>
        <v>216.292819746175</v>
      </c>
      <c r="V1574" s="37"/>
    </row>
    <row r="1575" ht="21" customHeight="1">
      <c r="A1575" t="s" s="32">
        <v>2962</v>
      </c>
      <c r="B1575" t="s" s="33">
        <v>2963</v>
      </c>
      <c r="C1575" t="s" s="32">
        <v>26</v>
      </c>
      <c r="D1575" t="s" s="33">
        <v>17</v>
      </c>
      <c r="E1575" s="36">
        <v>208.91</v>
      </c>
      <c r="F1575" s="12"/>
      <c r="G1575" s="14">
        <v>0</v>
      </c>
      <c r="H1575" s="14">
        <v>108.799266543741</v>
      </c>
      <c r="I1575" s="14">
        <v>100.110733456259</v>
      </c>
      <c r="J1575" s="14">
        <v>208.91</v>
      </c>
      <c r="K1575" s="12"/>
      <c r="L1575" s="34">
        <v>0.53407697124499</v>
      </c>
      <c r="M1575" s="35">
        <v>53.4668373134332</v>
      </c>
      <c r="N1575" s="14">
        <v>153.577570769692</v>
      </c>
      <c r="O1575" s="14">
        <v>262.376837313433</v>
      </c>
      <c r="P1575" s="15">
        <v>0.255932398226189</v>
      </c>
      <c r="Q1575" s="14">
        <f>IF(G1575=0,0,G1575*$U$3)</f>
        <v>0</v>
      </c>
      <c r="R1575" s="14">
        <f>IF(H1575=0,0,H1575*$U$3)</f>
        <v>114.239229870928</v>
      </c>
      <c r="S1575" s="14">
        <f>IF(N1575=0,0,N1575*$U$3)</f>
        <v>161.256449308177</v>
      </c>
      <c r="T1575" s="14">
        <f>SUM(Q1575:S1575)</f>
        <v>275.495679179105</v>
      </c>
      <c r="U1575" s="14">
        <f>IF(O1575=0,0,O1575*$U$3)</f>
        <v>275.495679179105</v>
      </c>
      <c r="V1575" s="37"/>
    </row>
    <row r="1576" ht="21" customHeight="1">
      <c r="A1576" t="s" s="32">
        <v>2964</v>
      </c>
      <c r="B1576" t="s" s="33">
        <v>2965</v>
      </c>
      <c r="C1576" t="s" s="32">
        <v>26</v>
      </c>
      <c r="D1576" t="s" s="33">
        <v>17</v>
      </c>
      <c r="E1576" s="36">
        <v>213.1</v>
      </c>
      <c r="F1576" s="12"/>
      <c r="G1576" s="14">
        <v>55.9206929450163</v>
      </c>
      <c r="H1576" s="14">
        <v>116.346286718554</v>
      </c>
      <c r="I1576" s="14">
        <v>40.8330203364298</v>
      </c>
      <c r="J1576" s="14">
        <v>213.1</v>
      </c>
      <c r="K1576" s="12"/>
      <c r="L1576" s="34">
        <v>0.706902029145585</v>
      </c>
      <c r="M1576" s="35">
        <v>28.8649449319652</v>
      </c>
      <c r="N1576" s="14">
        <v>69.697965268395</v>
      </c>
      <c r="O1576" s="14">
        <v>241.964944931965</v>
      </c>
      <c r="P1576" s="15">
        <v>0.135452580628649</v>
      </c>
      <c r="Q1576" s="14">
        <f>IF(G1576=0,0,G1576*$U$3)</f>
        <v>58.7167275922671</v>
      </c>
      <c r="R1576" s="14">
        <f>IF(H1576=0,0,H1576*$U$3)</f>
        <v>122.163601054482</v>
      </c>
      <c r="S1576" s="14">
        <f>IF(N1576=0,0,N1576*$U$3)</f>
        <v>73.1828635318148</v>
      </c>
      <c r="T1576" s="14">
        <f>SUM(Q1576:S1576)</f>
        <v>254.063192178564</v>
      </c>
      <c r="U1576" s="14">
        <f>IF(O1576=0,0,O1576*$U$3)</f>
        <v>254.063192178563</v>
      </c>
      <c r="V1576" s="37"/>
    </row>
    <row r="1577" ht="21" customHeight="1">
      <c r="A1577" t="s" s="32">
        <v>2966</v>
      </c>
      <c r="B1577" t="s" s="33">
        <v>2544</v>
      </c>
      <c r="C1577" t="s" s="32">
        <v>26</v>
      </c>
      <c r="D1577" t="s" s="33">
        <v>17</v>
      </c>
      <c r="E1577" s="36">
        <v>221.57</v>
      </c>
      <c r="F1577" s="12"/>
      <c r="G1577" s="14">
        <v>49.4993393538417</v>
      </c>
      <c r="H1577" s="14">
        <v>108.810804558845</v>
      </c>
      <c r="I1577" s="14">
        <v>63.2598560873135</v>
      </c>
      <c r="J1577" s="14">
        <v>221.57</v>
      </c>
      <c r="K1577" s="12"/>
      <c r="L1577" s="34">
        <v>0.53407697124499</v>
      </c>
      <c r="M1577" s="35">
        <v>33.7856323405063</v>
      </c>
      <c r="N1577" s="14">
        <v>97.04548842781981</v>
      </c>
      <c r="O1577" s="14">
        <v>255.355632340506</v>
      </c>
      <c r="P1577" s="15">
        <v>0.152482882793277</v>
      </c>
      <c r="Q1577" s="14">
        <f>IF(G1577=0,0,G1577*$U$3)</f>
        <v>51.9743063215338</v>
      </c>
      <c r="R1577" s="14">
        <f>IF(H1577=0,0,H1577*$U$3)</f>
        <v>114.251344786787</v>
      </c>
      <c r="S1577" s="14">
        <f>IF(N1577=0,0,N1577*$U$3)</f>
        <v>101.897762849211</v>
      </c>
      <c r="T1577" s="14">
        <f>SUM(Q1577:S1577)</f>
        <v>268.123413957532</v>
      </c>
      <c r="U1577" s="14">
        <f>IF(O1577=0,0,O1577*$U$3)</f>
        <v>268.123413957531</v>
      </c>
      <c r="V1577" s="37"/>
    </row>
    <row r="1578" ht="21" customHeight="1">
      <c r="A1578" t="s" s="32">
        <v>2967</v>
      </c>
      <c r="B1578" t="s" s="33">
        <v>2633</v>
      </c>
      <c r="C1578" t="s" s="32">
        <v>26</v>
      </c>
      <c r="D1578" t="s" s="33">
        <v>17</v>
      </c>
      <c r="E1578" s="36">
        <v>239.56</v>
      </c>
      <c r="F1578" s="12"/>
      <c r="G1578" s="14">
        <v>56.5407825620868</v>
      </c>
      <c r="H1578" s="14">
        <v>132.042629980347</v>
      </c>
      <c r="I1578" s="14">
        <v>50.9765874575666</v>
      </c>
      <c r="J1578" s="14">
        <v>239.56</v>
      </c>
      <c r="K1578" s="12"/>
      <c r="L1578" s="34">
        <v>0</v>
      </c>
      <c r="M1578" s="35">
        <v>0</v>
      </c>
      <c r="N1578" s="14">
        <v>50.9765874575666</v>
      </c>
      <c r="O1578" s="14">
        <v>239.56</v>
      </c>
      <c r="P1578" s="15">
        <v>0</v>
      </c>
      <c r="Q1578" s="14">
        <f>IF(G1578=0,0,G1578*$U$3)</f>
        <v>59.3678216901911</v>
      </c>
      <c r="R1578" s="14">
        <f>IF(H1578=0,0,H1578*$U$3)</f>
        <v>138.644761479364</v>
      </c>
      <c r="S1578" s="14">
        <f>IF(N1578=0,0,N1578*$U$3)</f>
        <v>53.5254168304449</v>
      </c>
      <c r="T1578" s="14">
        <f>SUM(Q1578:S1578)</f>
        <v>251.538</v>
      </c>
      <c r="U1578" s="14">
        <f>IF(O1578=0,0,O1578*$U$3)</f>
        <v>251.538</v>
      </c>
      <c r="V1578" s="37"/>
    </row>
    <row r="1579" ht="21" customHeight="1">
      <c r="A1579" t="s" s="32">
        <v>2968</v>
      </c>
      <c r="B1579" t="s" s="33">
        <v>2544</v>
      </c>
      <c r="C1579" t="s" s="32">
        <v>26</v>
      </c>
      <c r="D1579" t="s" s="33">
        <v>17</v>
      </c>
      <c r="E1579" s="36">
        <v>243.17</v>
      </c>
      <c r="F1579" s="12"/>
      <c r="G1579" s="14">
        <v>50.6220747161841</v>
      </c>
      <c r="H1579" s="14">
        <v>119.840887089677</v>
      </c>
      <c r="I1579" s="14">
        <v>72.7070381941389</v>
      </c>
      <c r="J1579" s="14">
        <v>243.17</v>
      </c>
      <c r="K1579" s="12"/>
      <c r="L1579" s="34">
        <v>0.53407697124499</v>
      </c>
      <c r="M1579" s="35">
        <v>38.8311547469195</v>
      </c>
      <c r="N1579" s="14">
        <v>111.538192941058</v>
      </c>
      <c r="O1579" s="14">
        <v>282.001154746919</v>
      </c>
      <c r="P1579" s="15">
        <v>0.159687275350247</v>
      </c>
      <c r="Q1579" s="14">
        <f>IF(G1579=0,0,G1579*$U$3)</f>
        <v>53.1531784519933</v>
      </c>
      <c r="R1579" s="14">
        <f>IF(H1579=0,0,H1579*$U$3)</f>
        <v>125.832931444161</v>
      </c>
      <c r="S1579" s="14">
        <f>IF(N1579=0,0,N1579*$U$3)</f>
        <v>117.115102588111</v>
      </c>
      <c r="T1579" s="14">
        <f>SUM(Q1579:S1579)</f>
        <v>296.101212484265</v>
      </c>
      <c r="U1579" s="14">
        <f>IF(O1579=0,0,O1579*$U$3)</f>
        <v>296.101212484265</v>
      </c>
      <c r="V1579" s="37"/>
    </row>
    <row r="1580" ht="21" customHeight="1">
      <c r="A1580" t="s" s="32">
        <v>2969</v>
      </c>
      <c r="B1580" t="s" s="33">
        <v>2970</v>
      </c>
      <c r="C1580" t="s" s="32">
        <v>26</v>
      </c>
      <c r="D1580" t="s" s="33">
        <v>17</v>
      </c>
      <c r="E1580" s="36">
        <v>245.35</v>
      </c>
      <c r="F1580" s="12"/>
      <c r="G1580" s="14">
        <v>79.1510292642505</v>
      </c>
      <c r="H1580" s="14">
        <v>116.516906537572</v>
      </c>
      <c r="I1580" s="14">
        <v>49.682064198177</v>
      </c>
      <c r="J1580" s="14">
        <v>245.35</v>
      </c>
      <c r="K1580" s="12"/>
      <c r="L1580" s="34">
        <v>0.559978904371858</v>
      </c>
      <c r="M1580" s="35">
        <v>27.8209078766275</v>
      </c>
      <c r="N1580" s="14">
        <v>77.5029720748044</v>
      </c>
      <c r="O1580" s="14">
        <v>273.170907876627</v>
      </c>
      <c r="P1580" s="15">
        <v>0.113392736403617</v>
      </c>
      <c r="Q1580" s="14">
        <f>IF(G1580=0,0,G1580*$U$3)</f>
        <v>83.10858072746301</v>
      </c>
      <c r="R1580" s="14">
        <f>IF(H1580=0,0,H1580*$U$3)</f>
        <v>122.342751864451</v>
      </c>
      <c r="S1580" s="14">
        <f>IF(N1580=0,0,N1580*$U$3)</f>
        <v>81.3781206785446</v>
      </c>
      <c r="T1580" s="14">
        <f>SUM(Q1580:S1580)</f>
        <v>286.829453270459</v>
      </c>
      <c r="U1580" s="14">
        <f>IF(O1580=0,0,O1580*$U$3)</f>
        <v>286.829453270458</v>
      </c>
      <c r="V1580" s="37"/>
    </row>
    <row r="1581" ht="21" customHeight="1">
      <c r="A1581" t="s" s="32">
        <v>2971</v>
      </c>
      <c r="B1581" t="s" s="33">
        <v>2965</v>
      </c>
      <c r="C1581" t="s" s="32">
        <v>26</v>
      </c>
      <c r="D1581" t="s" s="33">
        <v>17</v>
      </c>
      <c r="E1581" s="36">
        <v>259.46</v>
      </c>
      <c r="F1581" s="12"/>
      <c r="G1581" s="14">
        <v>27.8848878258001</v>
      </c>
      <c r="H1581" s="14">
        <v>165.864791322996</v>
      </c>
      <c r="I1581" s="14">
        <v>65.7103208512042</v>
      </c>
      <c r="J1581" s="14">
        <v>259.46</v>
      </c>
      <c r="K1581" s="12"/>
      <c r="L1581" s="34">
        <v>0.559978904371858</v>
      </c>
      <c r="M1581" s="35">
        <v>36.7963934761806</v>
      </c>
      <c r="N1581" s="14">
        <v>102.506714327385</v>
      </c>
      <c r="O1581" s="14">
        <v>296.256393476181</v>
      </c>
      <c r="P1581" s="15">
        <v>0.141819137732909</v>
      </c>
      <c r="Q1581" s="14">
        <f>IF(G1581=0,0,G1581*$U$3)</f>
        <v>29.2791322170901</v>
      </c>
      <c r="R1581" s="14">
        <f>IF(H1581=0,0,H1581*$U$3)</f>
        <v>174.158030889146</v>
      </c>
      <c r="S1581" s="14">
        <f>IF(N1581=0,0,N1581*$U$3)</f>
        <v>107.632050043754</v>
      </c>
      <c r="T1581" s="14">
        <f>SUM(Q1581:S1581)</f>
        <v>311.069213149990</v>
      </c>
      <c r="U1581" s="14">
        <f>IF(O1581=0,0,O1581*$U$3)</f>
        <v>311.069213149990</v>
      </c>
      <c r="V1581" s="37"/>
    </row>
    <row r="1582" ht="21" customHeight="1">
      <c r="A1582" t="s" s="32">
        <v>2972</v>
      </c>
      <c r="B1582" t="s" s="33">
        <v>2973</v>
      </c>
      <c r="C1582" t="s" s="32">
        <v>26</v>
      </c>
      <c r="D1582" t="s" s="33">
        <v>17</v>
      </c>
      <c r="E1582" s="36">
        <v>306.89</v>
      </c>
      <c r="F1582" s="12"/>
      <c r="G1582" s="14">
        <v>69.0157421289355</v>
      </c>
      <c r="H1582" s="14">
        <v>140.588811756912</v>
      </c>
      <c r="I1582" s="14">
        <v>97.28544611415219</v>
      </c>
      <c r="J1582" s="14">
        <v>306.89</v>
      </c>
      <c r="K1582" s="12"/>
      <c r="L1582" s="34">
        <v>0.53407697124499</v>
      </c>
      <c r="M1582" s="35">
        <v>51.9579164068641</v>
      </c>
      <c r="N1582" s="14">
        <v>149.243362521016</v>
      </c>
      <c r="O1582" s="14">
        <v>358.847916406864</v>
      </c>
      <c r="P1582" s="15">
        <v>0.169304690302271</v>
      </c>
      <c r="Q1582" s="14">
        <f>IF(G1582=0,0,G1582*$U$3)</f>
        <v>72.4665292353823</v>
      </c>
      <c r="R1582" s="14">
        <f>IF(H1582=0,0,H1582*$U$3)</f>
        <v>147.618252344758</v>
      </c>
      <c r="S1582" s="14">
        <f>IF(N1582=0,0,N1582*$U$3)</f>
        <v>156.705530647067</v>
      </c>
      <c r="T1582" s="14">
        <f>SUM(Q1582:S1582)</f>
        <v>376.790312227207</v>
      </c>
      <c r="U1582" s="14">
        <f>IF(O1582=0,0,O1582*$U$3)</f>
        <v>376.790312227207</v>
      </c>
      <c r="V1582" s="37"/>
    </row>
    <row r="1583" ht="21" customHeight="1">
      <c r="A1583" t="s" s="32">
        <v>2974</v>
      </c>
      <c r="B1583" t="s" s="33">
        <v>2975</v>
      </c>
      <c r="C1583" t="s" s="32">
        <v>26</v>
      </c>
      <c r="D1583" t="s" s="33">
        <v>17</v>
      </c>
      <c r="E1583" s="36">
        <v>307.42</v>
      </c>
      <c r="F1583" s="12"/>
      <c r="G1583" s="14">
        <v>113.423320570832</v>
      </c>
      <c r="H1583" s="14">
        <v>132.576881308737</v>
      </c>
      <c r="I1583" s="14">
        <v>61.4197981204316</v>
      </c>
      <c r="J1583" s="14">
        <v>307.42</v>
      </c>
      <c r="K1583" s="12"/>
      <c r="L1583" s="34">
        <v>0.559978904371858</v>
      </c>
      <c r="M1583" s="35">
        <v>34.393791258220</v>
      </c>
      <c r="N1583" s="14">
        <v>95.8135893786516</v>
      </c>
      <c r="O1583" s="14">
        <v>341.813791258220</v>
      </c>
      <c r="P1583" s="15">
        <v>0.111878834357622</v>
      </c>
      <c r="Q1583" s="14">
        <f>IF(G1583=0,0,G1583*$U$3)</f>
        <v>119.094486599374</v>
      </c>
      <c r="R1583" s="14">
        <f>IF(H1583=0,0,H1583*$U$3)</f>
        <v>139.205725374174</v>
      </c>
      <c r="S1583" s="14">
        <f>IF(N1583=0,0,N1583*$U$3)</f>
        <v>100.604268847584</v>
      </c>
      <c r="T1583" s="14">
        <f>SUM(Q1583:S1583)</f>
        <v>358.904480821132</v>
      </c>
      <c r="U1583" s="14">
        <f>IF(O1583=0,0,O1583*$U$3)</f>
        <v>358.904480821131</v>
      </c>
      <c r="V1583" s="37"/>
    </row>
    <row r="1584" ht="21" customHeight="1">
      <c r="A1584" t="s" s="32">
        <v>2976</v>
      </c>
      <c r="B1584" t="s" s="33">
        <v>2977</v>
      </c>
      <c r="C1584" t="s" s="32">
        <v>26</v>
      </c>
      <c r="D1584" t="s" s="33">
        <v>17</v>
      </c>
      <c r="E1584" s="36">
        <v>314.64</v>
      </c>
      <c r="F1584" s="12"/>
      <c r="G1584" s="14">
        <v>44.9730290766876</v>
      </c>
      <c r="H1584" s="14">
        <v>219.943043700051</v>
      </c>
      <c r="I1584" s="14">
        <v>49.7239272232613</v>
      </c>
      <c r="J1584" s="14">
        <v>314.64</v>
      </c>
      <c r="K1584" s="12"/>
      <c r="L1584" s="34">
        <v>0.559978904371858</v>
      </c>
      <c r="M1584" s="35">
        <v>27.8443502875479</v>
      </c>
      <c r="N1584" s="14">
        <v>77.5682775108093</v>
      </c>
      <c r="O1584" s="14">
        <v>342.484350287548</v>
      </c>
      <c r="P1584" s="15">
        <v>0.0884959009901727</v>
      </c>
      <c r="Q1584" s="14">
        <f>IF(G1584=0,0,G1584*$U$3)</f>
        <v>47.221680530522</v>
      </c>
      <c r="R1584" s="14">
        <f>IF(H1584=0,0,H1584*$U$3)</f>
        <v>230.940195885054</v>
      </c>
      <c r="S1584" s="14">
        <f>IF(N1584=0,0,N1584*$U$3)</f>
        <v>81.4466913863498</v>
      </c>
      <c r="T1584" s="14">
        <f>SUM(Q1584:S1584)</f>
        <v>359.608567801926</v>
      </c>
      <c r="U1584" s="14">
        <f>IF(O1584=0,0,O1584*$U$3)</f>
        <v>359.608567801925</v>
      </c>
      <c r="V1584" s="37"/>
    </row>
    <row r="1585" ht="21" customHeight="1">
      <c r="A1585" t="s" s="32">
        <v>2978</v>
      </c>
      <c r="B1585" t="s" s="33">
        <v>2979</v>
      </c>
      <c r="C1585" t="s" s="32">
        <v>26</v>
      </c>
      <c r="D1585" t="s" s="33">
        <v>17</v>
      </c>
      <c r="E1585" s="36">
        <v>319.45</v>
      </c>
      <c r="F1585" s="12"/>
      <c r="G1585" s="14">
        <v>47.4119226260258</v>
      </c>
      <c r="H1585" s="14">
        <v>208.800780438787</v>
      </c>
      <c r="I1585" s="14">
        <v>63.2372969351867</v>
      </c>
      <c r="J1585" s="14">
        <v>319.45</v>
      </c>
      <c r="K1585" s="12"/>
      <c r="L1585" s="34">
        <v>0.706902029145585</v>
      </c>
      <c r="M1585" s="35">
        <v>44.7025735211654</v>
      </c>
      <c r="N1585" s="14">
        <v>107.939870456352</v>
      </c>
      <c r="O1585" s="14">
        <v>364.152573521165</v>
      </c>
      <c r="P1585" s="15">
        <v>0.139936057352216</v>
      </c>
      <c r="Q1585" s="14">
        <f>IF(G1585=0,0,G1585*$U$3)</f>
        <v>49.7825187573271</v>
      </c>
      <c r="R1585" s="14">
        <f>IF(H1585=0,0,H1585*$U$3)</f>
        <v>219.240819460726</v>
      </c>
      <c r="S1585" s="14">
        <f>IF(N1585=0,0,N1585*$U$3)</f>
        <v>113.336863979170</v>
      </c>
      <c r="T1585" s="14">
        <f>SUM(Q1585:S1585)</f>
        <v>382.360202197223</v>
      </c>
      <c r="U1585" s="14">
        <f>IF(O1585=0,0,O1585*$U$3)</f>
        <v>382.360202197223</v>
      </c>
      <c r="V1585" s="37"/>
    </row>
    <row r="1586" ht="21" customHeight="1">
      <c r="A1586" t="s" s="32">
        <v>2980</v>
      </c>
      <c r="B1586" t="s" s="33">
        <v>2973</v>
      </c>
      <c r="C1586" t="s" s="32">
        <v>26</v>
      </c>
      <c r="D1586" t="s" s="33">
        <v>17</v>
      </c>
      <c r="E1586" s="36">
        <v>321.69</v>
      </c>
      <c r="F1586" s="12"/>
      <c r="G1586" s="14">
        <v>71.3166528073443</v>
      </c>
      <c r="H1586" s="14">
        <v>153.205076503459</v>
      </c>
      <c r="I1586" s="14">
        <v>97.1682706891964</v>
      </c>
      <c r="J1586" s="14">
        <v>321.69</v>
      </c>
      <c r="K1586" s="12"/>
      <c r="L1586" s="34">
        <v>0.53407697124499</v>
      </c>
      <c r="M1586" s="35">
        <v>51.8953357107993</v>
      </c>
      <c r="N1586" s="14">
        <v>149.063606399996</v>
      </c>
      <c r="O1586" s="14">
        <v>373.585335710799</v>
      </c>
      <c r="P1586" s="15">
        <v>0.161320947840465</v>
      </c>
      <c r="Q1586" s="14">
        <f>IF(G1586=0,0,G1586*$U$3)</f>
        <v>74.8824854477115</v>
      </c>
      <c r="R1586" s="14">
        <f>IF(H1586=0,0,H1586*$U$3)</f>
        <v>160.865330328632</v>
      </c>
      <c r="S1586" s="14">
        <f>IF(N1586=0,0,N1586*$U$3)</f>
        <v>156.516786719996</v>
      </c>
      <c r="T1586" s="14">
        <f>SUM(Q1586:S1586)</f>
        <v>392.264602496340</v>
      </c>
      <c r="U1586" s="14">
        <f>IF(O1586=0,0,O1586*$U$3)</f>
        <v>392.264602496339</v>
      </c>
      <c r="V1586" s="37"/>
    </row>
    <row r="1587" ht="21" customHeight="1">
      <c r="A1587" t="s" s="32">
        <v>2981</v>
      </c>
      <c r="B1587" t="s" s="33">
        <v>2979</v>
      </c>
      <c r="C1587" t="s" s="32">
        <v>26</v>
      </c>
      <c r="D1587" t="s" s="33">
        <v>17</v>
      </c>
      <c r="E1587" s="36">
        <v>323.61</v>
      </c>
      <c r="F1587" s="12"/>
      <c r="G1587" s="14">
        <v>27.8850530701319</v>
      </c>
      <c r="H1587" s="14">
        <v>232.475311973019</v>
      </c>
      <c r="I1587" s="14">
        <v>63.2496349568495</v>
      </c>
      <c r="J1587" s="14">
        <v>323.61</v>
      </c>
      <c r="K1587" s="12"/>
      <c r="L1587" s="34">
        <v>0.559978904371858</v>
      </c>
      <c r="M1587" s="35">
        <v>35.4184612850566</v>
      </c>
      <c r="N1587" s="14">
        <v>98.6680962419061</v>
      </c>
      <c r="O1587" s="14">
        <v>359.028461285057</v>
      </c>
      <c r="P1587" s="15">
        <v>0.109447981474789</v>
      </c>
      <c r="Q1587" s="14">
        <f>IF(G1587=0,0,G1587*$U$3)</f>
        <v>29.2793057236385</v>
      </c>
      <c r="R1587" s="14">
        <f>IF(H1587=0,0,H1587*$U$3)</f>
        <v>244.099077571670</v>
      </c>
      <c r="S1587" s="14">
        <f>IF(N1587=0,0,N1587*$U$3)</f>
        <v>103.601501054001</v>
      </c>
      <c r="T1587" s="14">
        <f>SUM(Q1587:S1587)</f>
        <v>376.979884349310</v>
      </c>
      <c r="U1587" s="14">
        <f>IF(O1587=0,0,O1587*$U$3)</f>
        <v>376.979884349310</v>
      </c>
      <c r="V1587" s="37"/>
    </row>
    <row r="1588" ht="21" customHeight="1">
      <c r="A1588" t="s" s="32">
        <v>2982</v>
      </c>
      <c r="B1588" t="s" s="33">
        <v>83</v>
      </c>
      <c r="C1588" t="s" s="32">
        <v>26</v>
      </c>
      <c r="D1588" t="s" s="33">
        <v>17</v>
      </c>
      <c r="E1588" s="36">
        <v>384.82</v>
      </c>
      <c r="F1588" s="12"/>
      <c r="G1588" s="14">
        <v>88.543696474252</v>
      </c>
      <c r="H1588" s="14">
        <v>165.263733177622</v>
      </c>
      <c r="I1588" s="14">
        <v>131.012570348126</v>
      </c>
      <c r="J1588" s="14">
        <v>384.82</v>
      </c>
      <c r="K1588" s="12"/>
      <c r="L1588" s="34">
        <v>0.53407697124499</v>
      </c>
      <c r="M1588" s="35">
        <v>69.9707967665482</v>
      </c>
      <c r="N1588" s="14">
        <v>200.983367114674</v>
      </c>
      <c r="O1588" s="14">
        <v>454.790796766548</v>
      </c>
      <c r="P1588" s="15">
        <v>0.181827339448439</v>
      </c>
      <c r="Q1588" s="14">
        <f>IF(G1588=0,0,G1588*$U$3)</f>
        <v>92.9708812979646</v>
      </c>
      <c r="R1588" s="14">
        <f>IF(H1588=0,0,H1588*$U$3)</f>
        <v>173.526919836503</v>
      </c>
      <c r="S1588" s="14">
        <f>IF(N1588=0,0,N1588*$U$3)</f>
        <v>211.032535470408</v>
      </c>
      <c r="T1588" s="14">
        <f>SUM(Q1588:S1588)</f>
        <v>477.530336604876</v>
      </c>
      <c r="U1588" s="14">
        <f>IF(O1588=0,0,O1588*$U$3)</f>
        <v>477.530336604875</v>
      </c>
      <c r="V1588" s="37"/>
    </row>
    <row r="1589" ht="21" customHeight="1">
      <c r="A1589" t="s" s="32">
        <v>2983</v>
      </c>
      <c r="B1589" t="s" s="33">
        <v>83</v>
      </c>
      <c r="C1589" t="s" s="32">
        <v>26</v>
      </c>
      <c r="D1589" t="s" s="33">
        <v>17</v>
      </c>
      <c r="E1589" s="36">
        <v>395.84</v>
      </c>
      <c r="F1589" s="12"/>
      <c r="G1589" s="14">
        <v>92.0209763745472</v>
      </c>
      <c r="H1589" s="14">
        <v>182.511836514029</v>
      </c>
      <c r="I1589" s="14">
        <v>121.307187111423</v>
      </c>
      <c r="J1589" s="14">
        <v>395.84</v>
      </c>
      <c r="K1589" s="12"/>
      <c r="L1589" s="34">
        <v>0.53407697124499</v>
      </c>
      <c r="M1589" s="35">
        <v>64.7873750827183</v>
      </c>
      <c r="N1589" s="14">
        <v>186.094562194142</v>
      </c>
      <c r="O1589" s="14">
        <v>460.627375082718</v>
      </c>
      <c r="P1589" s="15">
        <v>0.163670612072348</v>
      </c>
      <c r="Q1589" s="14">
        <f>IF(G1589=0,0,G1589*$U$3)</f>
        <v>96.6220251932746</v>
      </c>
      <c r="R1589" s="14">
        <f>IF(H1589=0,0,H1589*$U$3)</f>
        <v>191.637428339730</v>
      </c>
      <c r="S1589" s="14">
        <f>IF(N1589=0,0,N1589*$U$3)</f>
        <v>195.399290303849</v>
      </c>
      <c r="T1589" s="14">
        <f>SUM(Q1589:S1589)</f>
        <v>483.658743836854</v>
      </c>
      <c r="U1589" s="14">
        <f>IF(O1589=0,0,O1589*$U$3)</f>
        <v>483.658743836854</v>
      </c>
      <c r="V1589" s="37"/>
    </row>
    <row r="1590" ht="21" customHeight="1">
      <c r="A1590" t="s" s="32">
        <v>2984</v>
      </c>
      <c r="B1590" t="s" s="33">
        <v>2985</v>
      </c>
      <c r="C1590" t="s" s="32">
        <v>26</v>
      </c>
      <c r="D1590" t="s" s="33">
        <v>17</v>
      </c>
      <c r="E1590" s="36">
        <v>401.08</v>
      </c>
      <c r="F1590" s="12"/>
      <c r="G1590" s="14">
        <v>67.9131031906947</v>
      </c>
      <c r="H1590" s="14">
        <v>271.748713050902</v>
      </c>
      <c r="I1590" s="14">
        <v>61.4181837584036</v>
      </c>
      <c r="J1590" s="14">
        <v>401.08</v>
      </c>
      <c r="K1590" s="12"/>
      <c r="L1590" s="34">
        <v>0.559978904371858</v>
      </c>
      <c r="M1590" s="35">
        <v>34.3928872495403</v>
      </c>
      <c r="N1590" s="14">
        <v>95.81107100794389</v>
      </c>
      <c r="O1590" s="14">
        <v>435.472887249540</v>
      </c>
      <c r="P1590" s="15">
        <v>0.0857506912574557</v>
      </c>
      <c r="Q1590" s="14">
        <f>IF(G1590=0,0,G1590*$U$3)</f>
        <v>71.3087583502294</v>
      </c>
      <c r="R1590" s="14">
        <f>IF(H1590=0,0,H1590*$U$3)</f>
        <v>285.336148703447</v>
      </c>
      <c r="S1590" s="14">
        <f>IF(N1590=0,0,N1590*$U$3)</f>
        <v>100.601624558341</v>
      </c>
      <c r="T1590" s="14">
        <f>SUM(Q1590:S1590)</f>
        <v>457.246531612017</v>
      </c>
      <c r="U1590" s="14">
        <f>IF(O1590=0,0,O1590*$U$3)</f>
        <v>457.246531612017</v>
      </c>
      <c r="V1590" s="37"/>
    </row>
    <row r="1591" ht="21" customHeight="1">
      <c r="A1591" t="s" s="32">
        <v>2986</v>
      </c>
      <c r="B1591" t="s" s="33">
        <v>2987</v>
      </c>
      <c r="C1591" t="s" s="32">
        <v>68</v>
      </c>
      <c r="D1591" t="s" s="33">
        <v>17</v>
      </c>
      <c r="E1591" s="36">
        <v>0.28</v>
      </c>
      <c r="F1591" s="12"/>
      <c r="G1591" s="14">
        <v>0</v>
      </c>
      <c r="H1591" s="14">
        <v>0.215384615384615</v>
      </c>
      <c r="I1591" s="14">
        <v>0.0646153846153846</v>
      </c>
      <c r="J1591" s="14">
        <v>0.28</v>
      </c>
      <c r="K1591" s="12"/>
      <c r="L1591" s="34">
        <v>0.213726363309867</v>
      </c>
      <c r="M1591" s="35">
        <v>0.0138100111677145</v>
      </c>
      <c r="N1591" s="14">
        <v>0.07842539578309909</v>
      </c>
      <c r="O1591" s="14">
        <v>0.293810011167715</v>
      </c>
      <c r="P1591" s="15">
        <v>0.0493214684561232</v>
      </c>
      <c r="Q1591" s="14">
        <f>IF(G1591=0,0,G1591*$U$3)</f>
        <v>0</v>
      </c>
      <c r="R1591" s="14">
        <f>IF(H1591=0,0,H1591*$U$3)</f>
        <v>0.226153846153846</v>
      </c>
      <c r="S1591" s="14">
        <f>IF(N1591=0,0,N1591*$U$3)</f>
        <v>0.0823466655722541</v>
      </c>
      <c r="T1591" s="14">
        <f>SUM(Q1591:S1591)</f>
        <v>0.3085005117261</v>
      </c>
      <c r="U1591" s="14">
        <f>IF(O1591=0,0,O1591*$U$3)</f>
        <v>0.308500511726101</v>
      </c>
      <c r="V1591" s="37"/>
    </row>
    <row r="1592" ht="21" customHeight="1">
      <c r="A1592" t="s" s="32">
        <v>2988</v>
      </c>
      <c r="B1592" t="s" s="33">
        <v>2989</v>
      </c>
      <c r="C1592" t="s" s="32">
        <v>68</v>
      </c>
      <c r="D1592" t="s" s="33">
        <v>17</v>
      </c>
      <c r="E1592" s="36">
        <v>0.53</v>
      </c>
      <c r="F1592" s="12"/>
      <c r="G1592" s="14">
        <v>0</v>
      </c>
      <c r="H1592" s="14">
        <v>0</v>
      </c>
      <c r="I1592" s="14">
        <v>0.53</v>
      </c>
      <c r="J1592" s="14">
        <v>0.53</v>
      </c>
      <c r="K1592" s="12"/>
      <c r="L1592" s="34">
        <v>0.256069740123902</v>
      </c>
      <c r="M1592" s="35">
        <v>0.135716962265668</v>
      </c>
      <c r="N1592" s="14">
        <v>0.665716962265668</v>
      </c>
      <c r="O1592" s="14">
        <v>0.665716962265668</v>
      </c>
      <c r="P1592" s="15">
        <v>0.256069740123902</v>
      </c>
      <c r="Q1592" s="14">
        <f>IF(G1592=0,0,G1592*$U$3)</f>
        <v>0</v>
      </c>
      <c r="R1592" s="14">
        <f>IF(H1592=0,0,H1592*$U$3)</f>
        <v>0</v>
      </c>
      <c r="S1592" s="14">
        <f>IF(N1592=0,0,N1592*$U$3)</f>
        <v>0.699002810378951</v>
      </c>
      <c r="T1592" s="14">
        <f>SUM(Q1592:S1592)</f>
        <v>0.699002810378951</v>
      </c>
      <c r="U1592" s="14">
        <f>IF(O1592=0,0,O1592*$U$3)</f>
        <v>0.699002810378951</v>
      </c>
      <c r="V1592" s="37"/>
    </row>
    <row r="1593" ht="21" customHeight="1">
      <c r="A1593" t="s" s="32">
        <v>2990</v>
      </c>
      <c r="B1593" t="s" s="33">
        <v>2991</v>
      </c>
      <c r="C1593" t="s" s="32">
        <v>68</v>
      </c>
      <c r="D1593" t="s" s="33">
        <v>17</v>
      </c>
      <c r="E1593" s="36">
        <v>1.41</v>
      </c>
      <c r="F1593" s="12"/>
      <c r="G1593" s="14">
        <v>0</v>
      </c>
      <c r="H1593" s="14">
        <v>1.10862595419847</v>
      </c>
      <c r="I1593" s="14">
        <v>0.301374045801527</v>
      </c>
      <c r="J1593" s="14">
        <v>1.41</v>
      </c>
      <c r="K1593" s="12"/>
      <c r="L1593" s="34">
        <v>0.213726363309867</v>
      </c>
      <c r="M1593" s="35">
        <v>0.06441157880514151</v>
      </c>
      <c r="N1593" s="14">
        <v>0.365785624606668</v>
      </c>
      <c r="O1593" s="14">
        <v>1.47441157880514</v>
      </c>
      <c r="P1593" s="15">
        <v>0.0456819707837881</v>
      </c>
      <c r="Q1593" s="14">
        <f>IF(G1593=0,0,G1593*$U$3)</f>
        <v>0</v>
      </c>
      <c r="R1593" s="14">
        <f>IF(H1593=0,0,H1593*$U$3)</f>
        <v>1.16405725190839</v>
      </c>
      <c r="S1593" s="14">
        <f>IF(N1593=0,0,N1593*$U$3)</f>
        <v>0.384074905837001</v>
      </c>
      <c r="T1593" s="14">
        <f>SUM(Q1593:S1593)</f>
        <v>1.54813215774539</v>
      </c>
      <c r="U1593" s="14">
        <f>IF(O1593=0,0,O1593*$U$3)</f>
        <v>1.5481321577454</v>
      </c>
      <c r="V1593" s="37"/>
    </row>
    <row r="1594" ht="21" customHeight="1">
      <c r="A1594" t="s" s="32">
        <v>2992</v>
      </c>
      <c r="B1594" t="s" s="33">
        <v>2993</v>
      </c>
      <c r="C1594" t="s" s="32">
        <v>68</v>
      </c>
      <c r="D1594" t="s" s="33">
        <v>17</v>
      </c>
      <c r="E1594" s="36">
        <v>2.41</v>
      </c>
      <c r="F1594" s="12"/>
      <c r="G1594" s="14">
        <v>0.851906976744186</v>
      </c>
      <c r="H1594" s="14">
        <v>1.55809302325581</v>
      </c>
      <c r="I1594" s="14">
        <v>0</v>
      </c>
      <c r="J1594" s="14">
        <v>2.41</v>
      </c>
      <c r="K1594" s="12"/>
      <c r="L1594" s="34">
        <v>0</v>
      </c>
      <c r="M1594" s="35">
        <v>0</v>
      </c>
      <c r="N1594" s="14">
        <v>0</v>
      </c>
      <c r="O1594" s="14">
        <v>2.41</v>
      </c>
      <c r="P1594" s="15">
        <v>0</v>
      </c>
      <c r="Q1594" s="14">
        <f>IF(G1594=0,0,G1594*$U$3)</f>
        <v>0.894502325581395</v>
      </c>
      <c r="R1594" s="14">
        <f>IF(H1594=0,0,H1594*$U$3)</f>
        <v>1.6359976744186</v>
      </c>
      <c r="S1594" s="14">
        <f>IF(N1594=0,0,N1594*$U$3)</f>
        <v>0</v>
      </c>
      <c r="T1594" s="14">
        <f>SUM(Q1594:S1594)</f>
        <v>2.5305</v>
      </c>
      <c r="U1594" s="14">
        <f>IF(O1594=0,0,O1594*$U$3)</f>
        <v>2.5305</v>
      </c>
      <c r="V1594" s="37"/>
    </row>
    <row r="1595" ht="21" customHeight="1">
      <c r="A1595" t="s" s="32">
        <v>2994</v>
      </c>
      <c r="B1595" t="s" s="33">
        <v>2995</v>
      </c>
      <c r="C1595" t="s" s="32">
        <v>68</v>
      </c>
      <c r="D1595" t="s" s="33">
        <v>17</v>
      </c>
      <c r="E1595" s="36">
        <v>2.8</v>
      </c>
      <c r="F1595" s="12"/>
      <c r="G1595" s="14">
        <v>0</v>
      </c>
      <c r="H1595" s="14">
        <v>2.18850574712644</v>
      </c>
      <c r="I1595" s="14">
        <v>0.611494252873563</v>
      </c>
      <c r="J1595" s="14">
        <v>2.8</v>
      </c>
      <c r="K1595" s="12"/>
      <c r="L1595" s="34">
        <v>0.213726363309867</v>
      </c>
      <c r="M1595" s="35">
        <v>0.130692442851551</v>
      </c>
      <c r="N1595" s="14">
        <v>0.742186695725114</v>
      </c>
      <c r="O1595" s="14">
        <v>2.93069244285155</v>
      </c>
      <c r="P1595" s="15">
        <v>0.0466758724469825</v>
      </c>
      <c r="Q1595" s="14">
        <f>IF(G1595=0,0,G1595*$U$3)</f>
        <v>0</v>
      </c>
      <c r="R1595" s="14">
        <f>IF(H1595=0,0,H1595*$U$3)</f>
        <v>2.29793103448276</v>
      </c>
      <c r="S1595" s="14">
        <f>IF(N1595=0,0,N1595*$U$3)</f>
        <v>0.77929603051137</v>
      </c>
      <c r="T1595" s="14">
        <f>SUM(Q1595:S1595)</f>
        <v>3.07722706499413</v>
      </c>
      <c r="U1595" s="14">
        <f>IF(O1595=0,0,O1595*$U$3)</f>
        <v>3.07722706499413</v>
      </c>
      <c r="V1595" s="37"/>
    </row>
    <row r="1596" ht="21" customHeight="1">
      <c r="A1596" t="s" s="32">
        <v>2996</v>
      </c>
      <c r="B1596" t="s" s="33">
        <v>2997</v>
      </c>
      <c r="C1596" t="s" s="32">
        <v>68</v>
      </c>
      <c r="D1596" t="s" s="33">
        <v>17</v>
      </c>
      <c r="E1596" s="36">
        <v>3.08</v>
      </c>
      <c r="F1596" s="12"/>
      <c r="G1596" s="14">
        <v>0</v>
      </c>
      <c r="H1596" s="14">
        <v>2.40390243902439</v>
      </c>
      <c r="I1596" s="14">
        <v>0.67609756097561</v>
      </c>
      <c r="J1596" s="14">
        <v>3.08</v>
      </c>
      <c r="K1596" s="12"/>
      <c r="L1596" s="34">
        <v>0.213726363309867</v>
      </c>
      <c r="M1596" s="35">
        <v>0.144499872949988</v>
      </c>
      <c r="N1596" s="14">
        <v>0.820597433925598</v>
      </c>
      <c r="O1596" s="14">
        <v>3.22449987294999</v>
      </c>
      <c r="P1596" s="15">
        <v>0.0469155431655806</v>
      </c>
      <c r="Q1596" s="14">
        <f>IF(G1596=0,0,G1596*$U$3)</f>
        <v>0</v>
      </c>
      <c r="R1596" s="14">
        <f>IF(H1596=0,0,H1596*$U$3)</f>
        <v>2.52409756097561</v>
      </c>
      <c r="S1596" s="14">
        <f>IF(N1596=0,0,N1596*$U$3)</f>
        <v>0.8616273056218779</v>
      </c>
      <c r="T1596" s="14">
        <f>SUM(Q1596:S1596)</f>
        <v>3.38572486659749</v>
      </c>
      <c r="U1596" s="14">
        <f>IF(O1596=0,0,O1596*$U$3)</f>
        <v>3.38572486659749</v>
      </c>
      <c r="V1596" s="37"/>
    </row>
    <row r="1597" ht="21" customHeight="1">
      <c r="A1597" t="s" s="32">
        <v>2998</v>
      </c>
      <c r="B1597" t="s" s="33">
        <v>2999</v>
      </c>
      <c r="C1597" t="s" s="32">
        <v>68</v>
      </c>
      <c r="D1597" t="s" s="33">
        <v>17</v>
      </c>
      <c r="E1597" s="36">
        <v>3.11</v>
      </c>
      <c r="F1597" s="12"/>
      <c r="G1597" s="14">
        <v>0</v>
      </c>
      <c r="H1597" s="14">
        <v>0</v>
      </c>
      <c r="I1597" s="14">
        <v>3.11</v>
      </c>
      <c r="J1597" s="14">
        <v>3.11</v>
      </c>
      <c r="K1597" s="12"/>
      <c r="L1597" s="34">
        <v>0.256069740123902</v>
      </c>
      <c r="M1597" s="35">
        <v>0.796376891785336</v>
      </c>
      <c r="N1597" s="14">
        <v>3.90637689178534</v>
      </c>
      <c r="O1597" s="14">
        <v>3.90637689178534</v>
      </c>
      <c r="P1597" s="15">
        <v>0.256069740123902</v>
      </c>
      <c r="Q1597" s="14">
        <f>IF(G1597=0,0,G1597*$U$3)</f>
        <v>0</v>
      </c>
      <c r="R1597" s="14">
        <f>IF(H1597=0,0,H1597*$U$3)</f>
        <v>0</v>
      </c>
      <c r="S1597" s="14">
        <f>IF(N1597=0,0,N1597*$U$3)</f>
        <v>4.10169573637461</v>
      </c>
      <c r="T1597" s="14">
        <f>SUM(Q1597:S1597)</f>
        <v>4.10169573637461</v>
      </c>
      <c r="U1597" s="14">
        <f>IF(O1597=0,0,O1597*$U$3)</f>
        <v>4.10169573637461</v>
      </c>
      <c r="V1597" s="37"/>
    </row>
    <row r="1598" ht="21" customHeight="1">
      <c r="A1598" t="s" s="32">
        <v>3000</v>
      </c>
      <c r="B1598" t="s" s="33">
        <v>2999</v>
      </c>
      <c r="C1598" t="s" s="32">
        <v>68</v>
      </c>
      <c r="D1598" t="s" s="33">
        <v>17</v>
      </c>
      <c r="E1598" s="36">
        <v>3.11</v>
      </c>
      <c r="F1598" s="12"/>
      <c r="G1598" s="14">
        <v>0</v>
      </c>
      <c r="H1598" s="14">
        <v>0</v>
      </c>
      <c r="I1598" s="14">
        <v>3.11</v>
      </c>
      <c r="J1598" s="14">
        <v>3.11</v>
      </c>
      <c r="K1598" s="12"/>
      <c r="L1598" s="34">
        <v>0.256069740123902</v>
      </c>
      <c r="M1598" s="35">
        <v>0.796376891785336</v>
      </c>
      <c r="N1598" s="14">
        <v>3.90637689178534</v>
      </c>
      <c r="O1598" s="14">
        <v>3.90637689178534</v>
      </c>
      <c r="P1598" s="15">
        <v>0.256069740123902</v>
      </c>
      <c r="Q1598" s="14">
        <f>IF(G1598=0,0,G1598*$U$3)</f>
        <v>0</v>
      </c>
      <c r="R1598" s="14">
        <f>IF(H1598=0,0,H1598*$U$3)</f>
        <v>0</v>
      </c>
      <c r="S1598" s="14">
        <f>IF(N1598=0,0,N1598*$U$3)</f>
        <v>4.10169573637461</v>
      </c>
      <c r="T1598" s="14">
        <f>SUM(Q1598:S1598)</f>
        <v>4.10169573637461</v>
      </c>
      <c r="U1598" s="14">
        <f>IF(O1598=0,0,O1598*$U$3)</f>
        <v>4.10169573637461</v>
      </c>
      <c r="V1598" s="37"/>
    </row>
    <row r="1599" ht="21" customHeight="1">
      <c r="A1599" t="s" s="32">
        <v>3001</v>
      </c>
      <c r="B1599" t="s" s="33">
        <v>3002</v>
      </c>
      <c r="C1599" t="s" s="32">
        <v>68</v>
      </c>
      <c r="D1599" t="s" s="33">
        <v>17</v>
      </c>
      <c r="E1599" s="36">
        <v>3.69</v>
      </c>
      <c r="F1599" s="12"/>
      <c r="G1599" s="14">
        <v>0</v>
      </c>
      <c r="H1599" s="14">
        <v>2.05953488372093</v>
      </c>
      <c r="I1599" s="14">
        <v>1.63046511627907</v>
      </c>
      <c r="J1599" s="14">
        <v>3.69</v>
      </c>
      <c r="K1599" s="12"/>
      <c r="L1599" s="34">
        <v>0.189081148992062</v>
      </c>
      <c r="M1599" s="35">
        <v>0.308290217577523</v>
      </c>
      <c r="N1599" s="14">
        <v>1.93875533385659</v>
      </c>
      <c r="O1599" s="14">
        <v>3.99829021757752</v>
      </c>
      <c r="P1599" s="15">
        <v>0.0835474844383528</v>
      </c>
      <c r="Q1599" s="14">
        <f>IF(G1599=0,0,G1599*$U$3)</f>
        <v>0</v>
      </c>
      <c r="R1599" s="14">
        <f>IF(H1599=0,0,H1599*$U$3)</f>
        <v>2.16251162790698</v>
      </c>
      <c r="S1599" s="14">
        <f>IF(N1599=0,0,N1599*$U$3)</f>
        <v>2.03569310054942</v>
      </c>
      <c r="T1599" s="14">
        <f>SUM(Q1599:S1599)</f>
        <v>4.1982047284564</v>
      </c>
      <c r="U1599" s="14">
        <f>IF(O1599=0,0,O1599*$U$3)</f>
        <v>4.1982047284564</v>
      </c>
      <c r="V1599" s="37"/>
    </row>
    <row r="1600" ht="21" customHeight="1">
      <c r="A1600" t="s" s="32">
        <v>3003</v>
      </c>
      <c r="B1600" t="s" s="33">
        <v>3004</v>
      </c>
      <c r="C1600" t="s" s="32">
        <v>68</v>
      </c>
      <c r="D1600" t="s" s="33">
        <v>17</v>
      </c>
      <c r="E1600" s="36">
        <v>4.45</v>
      </c>
      <c r="F1600" s="12"/>
      <c r="G1600" s="14">
        <v>0</v>
      </c>
      <c r="H1600" s="14">
        <v>2.75578313253012</v>
      </c>
      <c r="I1600" s="14">
        <v>1.69421686746988</v>
      </c>
      <c r="J1600" s="14">
        <v>4.45</v>
      </c>
      <c r="K1600" s="12"/>
      <c r="L1600" s="34">
        <v>0.213726363309867</v>
      </c>
      <c r="M1600" s="35">
        <v>0.362098809742572</v>
      </c>
      <c r="N1600" s="14">
        <v>2.05631567721245</v>
      </c>
      <c r="O1600" s="14">
        <v>4.81209880974257</v>
      </c>
      <c r="P1600" s="15">
        <v>0.0813705190432745</v>
      </c>
      <c r="Q1600" s="14">
        <f>IF(G1600=0,0,G1600*$U$3)</f>
        <v>0</v>
      </c>
      <c r="R1600" s="14">
        <f>IF(H1600=0,0,H1600*$U$3)</f>
        <v>2.89357228915663</v>
      </c>
      <c r="S1600" s="14">
        <f>IF(N1600=0,0,N1600*$U$3)</f>
        <v>2.15913146107307</v>
      </c>
      <c r="T1600" s="14">
        <f>SUM(Q1600:S1600)</f>
        <v>5.0527037502297</v>
      </c>
      <c r="U1600" s="14">
        <f>IF(O1600=0,0,O1600*$U$3)</f>
        <v>5.0527037502297</v>
      </c>
      <c r="V1600" s="37"/>
    </row>
    <row r="1601" ht="21" customHeight="1">
      <c r="A1601" t="s" s="32">
        <v>3005</v>
      </c>
      <c r="B1601" t="s" s="33">
        <v>3006</v>
      </c>
      <c r="C1601" t="s" s="32">
        <v>68</v>
      </c>
      <c r="D1601" t="s" s="33">
        <v>17</v>
      </c>
      <c r="E1601" s="36">
        <v>4.83</v>
      </c>
      <c r="F1601" s="12"/>
      <c r="G1601" s="14">
        <v>0.621152993348115</v>
      </c>
      <c r="H1601" s="14">
        <v>4.20884700665188</v>
      </c>
      <c r="I1601" s="14">
        <v>0</v>
      </c>
      <c r="J1601" s="14">
        <v>4.83</v>
      </c>
      <c r="K1601" s="12"/>
      <c r="L1601" s="34">
        <v>0</v>
      </c>
      <c r="M1601" s="35">
        <v>0</v>
      </c>
      <c r="N1601" s="14">
        <v>0</v>
      </c>
      <c r="O1601" s="14">
        <v>4.83</v>
      </c>
      <c r="P1601" s="15">
        <v>0</v>
      </c>
      <c r="Q1601" s="14">
        <f>IF(G1601=0,0,G1601*$U$3)</f>
        <v>0.652210643015521</v>
      </c>
      <c r="R1601" s="14">
        <f>IF(H1601=0,0,H1601*$U$3)</f>
        <v>4.41928935698447</v>
      </c>
      <c r="S1601" s="14">
        <f>IF(N1601=0,0,N1601*$U$3)</f>
        <v>0</v>
      </c>
      <c r="T1601" s="14">
        <f>SUM(Q1601:S1601)</f>
        <v>5.07149999999999</v>
      </c>
      <c r="U1601" s="14">
        <f>IF(O1601=0,0,O1601*$U$3)</f>
        <v>5.0715</v>
      </c>
      <c r="V1601" s="37"/>
    </row>
    <row r="1602" ht="21" customHeight="1">
      <c r="A1602" t="s" s="32">
        <v>3007</v>
      </c>
      <c r="B1602" t="s" s="33">
        <v>3008</v>
      </c>
      <c r="C1602" t="s" s="32">
        <v>68</v>
      </c>
      <c r="D1602" t="s" s="33">
        <v>17</v>
      </c>
      <c r="E1602" s="36">
        <v>5.15</v>
      </c>
      <c r="F1602" s="12"/>
      <c r="G1602" s="14">
        <v>0</v>
      </c>
      <c r="H1602" s="14">
        <v>3.13711018711019</v>
      </c>
      <c r="I1602" s="14">
        <v>2.01288981288981</v>
      </c>
      <c r="J1602" s="14">
        <v>5.15</v>
      </c>
      <c r="K1602" s="12"/>
      <c r="L1602" s="34">
        <v>0.213726363309867</v>
      </c>
      <c r="M1602" s="35">
        <v>0.430207619452418</v>
      </c>
      <c r="N1602" s="14">
        <v>2.44309743234223</v>
      </c>
      <c r="O1602" s="14">
        <v>5.58020761945242</v>
      </c>
      <c r="P1602" s="15">
        <v>0.08353546008784821</v>
      </c>
      <c r="Q1602" s="14">
        <f>IF(G1602=0,0,G1602*$U$3)</f>
        <v>0</v>
      </c>
      <c r="R1602" s="14">
        <f>IF(H1602=0,0,H1602*$U$3)</f>
        <v>3.2939656964657</v>
      </c>
      <c r="S1602" s="14">
        <f>IF(N1602=0,0,N1602*$U$3)</f>
        <v>2.56525230395934</v>
      </c>
      <c r="T1602" s="14">
        <f>SUM(Q1602:S1602)</f>
        <v>5.85921800042504</v>
      </c>
      <c r="U1602" s="14">
        <f>IF(O1602=0,0,O1602*$U$3)</f>
        <v>5.85921800042504</v>
      </c>
      <c r="V1602" s="37"/>
    </row>
    <row r="1603" ht="21" customHeight="1">
      <c r="A1603" t="s" s="32">
        <v>3009</v>
      </c>
      <c r="B1603" t="s" s="33">
        <v>3010</v>
      </c>
      <c r="C1603" t="s" s="32">
        <v>68</v>
      </c>
      <c r="D1603" t="s" s="33">
        <v>17</v>
      </c>
      <c r="E1603" s="36">
        <v>5.43</v>
      </c>
      <c r="F1603" s="12"/>
      <c r="G1603" s="14">
        <v>0</v>
      </c>
      <c r="H1603" s="14">
        <v>0</v>
      </c>
      <c r="I1603" s="14">
        <v>5.43</v>
      </c>
      <c r="J1603" s="14">
        <v>5.43</v>
      </c>
      <c r="K1603" s="12"/>
      <c r="L1603" s="34">
        <v>0.256069740123902</v>
      </c>
      <c r="M1603" s="35">
        <v>1.39045868887279</v>
      </c>
      <c r="N1603" s="14">
        <v>6.82045868887279</v>
      </c>
      <c r="O1603" s="14">
        <v>6.82045868887279</v>
      </c>
      <c r="P1603" s="15">
        <v>0.256069740123902</v>
      </c>
      <c r="Q1603" s="14">
        <f>IF(G1603=0,0,G1603*$U$3)</f>
        <v>0</v>
      </c>
      <c r="R1603" s="14">
        <f>IF(H1603=0,0,H1603*$U$3)</f>
        <v>0</v>
      </c>
      <c r="S1603" s="14">
        <f>IF(N1603=0,0,N1603*$U$3)</f>
        <v>7.16148162331643</v>
      </c>
      <c r="T1603" s="14">
        <f>SUM(Q1603:S1603)</f>
        <v>7.16148162331643</v>
      </c>
      <c r="U1603" s="14">
        <f>IF(O1603=0,0,O1603*$U$3)</f>
        <v>7.16148162331643</v>
      </c>
      <c r="V1603" s="37"/>
    </row>
    <row r="1604" ht="21" customHeight="1">
      <c r="A1604" t="s" s="32">
        <v>3011</v>
      </c>
      <c r="B1604" t="s" s="33">
        <v>3012</v>
      </c>
      <c r="C1604" t="s" s="32">
        <v>68</v>
      </c>
      <c r="D1604" t="s" s="33">
        <v>17</v>
      </c>
      <c r="E1604" s="36">
        <v>5.43</v>
      </c>
      <c r="F1604" s="12"/>
      <c r="G1604" s="14">
        <v>0</v>
      </c>
      <c r="H1604" s="14">
        <v>0</v>
      </c>
      <c r="I1604" s="14">
        <v>5.43</v>
      </c>
      <c r="J1604" s="14">
        <v>5.43</v>
      </c>
      <c r="K1604" s="12"/>
      <c r="L1604" s="34">
        <v>0.189081148992062</v>
      </c>
      <c r="M1604" s="35">
        <v>1.0267106390269</v>
      </c>
      <c r="N1604" s="14">
        <v>6.4567106390269</v>
      </c>
      <c r="O1604" s="14">
        <v>6.4567106390269</v>
      </c>
      <c r="P1604" s="15">
        <v>0.189081148992062</v>
      </c>
      <c r="Q1604" s="14">
        <f>IF(G1604=0,0,G1604*$U$3)</f>
        <v>0</v>
      </c>
      <c r="R1604" s="14">
        <f>IF(H1604=0,0,H1604*$U$3)</f>
        <v>0</v>
      </c>
      <c r="S1604" s="14">
        <f>IF(N1604=0,0,N1604*$U$3)</f>
        <v>6.77954617097825</v>
      </c>
      <c r="T1604" s="14">
        <f>SUM(Q1604:S1604)</f>
        <v>6.77954617097825</v>
      </c>
      <c r="U1604" s="14">
        <f>IF(O1604=0,0,O1604*$U$3)</f>
        <v>6.77954617097825</v>
      </c>
      <c r="V1604" s="37"/>
    </row>
    <row r="1605" ht="21" customHeight="1">
      <c r="A1605" t="s" s="32">
        <v>3013</v>
      </c>
      <c r="B1605" t="s" s="33">
        <v>3014</v>
      </c>
      <c r="C1605" t="s" s="32">
        <v>68</v>
      </c>
      <c r="D1605" t="s" s="33">
        <v>17</v>
      </c>
      <c r="E1605" s="36">
        <v>5.43</v>
      </c>
      <c r="F1605" s="12"/>
      <c r="G1605" s="14">
        <v>0</v>
      </c>
      <c r="H1605" s="14">
        <v>0</v>
      </c>
      <c r="I1605" s="14">
        <v>5.43</v>
      </c>
      <c r="J1605" s="14">
        <v>5.43</v>
      </c>
      <c r="K1605" s="12"/>
      <c r="L1605" s="34">
        <v>0.256069740123902</v>
      </c>
      <c r="M1605" s="35">
        <v>1.39045868887279</v>
      </c>
      <c r="N1605" s="14">
        <v>6.82045868887279</v>
      </c>
      <c r="O1605" s="14">
        <v>6.82045868887279</v>
      </c>
      <c r="P1605" s="15">
        <v>0.256069740123902</v>
      </c>
      <c r="Q1605" s="14">
        <f>IF(G1605=0,0,G1605*$U$3)</f>
        <v>0</v>
      </c>
      <c r="R1605" s="14">
        <f>IF(H1605=0,0,H1605*$U$3)</f>
        <v>0</v>
      </c>
      <c r="S1605" s="14">
        <f>IF(N1605=0,0,N1605*$U$3)</f>
        <v>7.16148162331643</v>
      </c>
      <c r="T1605" s="14">
        <f>SUM(Q1605:S1605)</f>
        <v>7.16148162331643</v>
      </c>
      <c r="U1605" s="14">
        <f>IF(O1605=0,0,O1605*$U$3)</f>
        <v>7.16148162331643</v>
      </c>
      <c r="V1605" s="37"/>
    </row>
    <row r="1606" ht="21" customHeight="1">
      <c r="A1606" t="s" s="32">
        <v>3015</v>
      </c>
      <c r="B1606" t="s" s="33">
        <v>3016</v>
      </c>
      <c r="C1606" t="s" s="32">
        <v>68</v>
      </c>
      <c r="D1606" t="s" s="33">
        <v>17</v>
      </c>
      <c r="E1606" s="36">
        <v>6.13</v>
      </c>
      <c r="F1606" s="12"/>
      <c r="G1606" s="14">
        <v>0</v>
      </c>
      <c r="H1606" s="14">
        <v>4.12596153846154</v>
      </c>
      <c r="I1606" s="14">
        <v>2.00403846153846</v>
      </c>
      <c r="J1606" s="14">
        <v>6.13</v>
      </c>
      <c r="K1606" s="12"/>
      <c r="L1606" s="34">
        <v>0.189081148992062</v>
      </c>
      <c r="M1606" s="35">
        <v>0.378925894931977</v>
      </c>
      <c r="N1606" s="14">
        <v>2.38296435647044</v>
      </c>
      <c r="O1606" s="14">
        <v>6.50892589493198</v>
      </c>
      <c r="P1606" s="15">
        <v>0.0618149910166357</v>
      </c>
      <c r="Q1606" s="14">
        <f>IF(G1606=0,0,G1606*$U$3)</f>
        <v>0</v>
      </c>
      <c r="R1606" s="14">
        <f>IF(H1606=0,0,H1606*$U$3)</f>
        <v>4.33225961538462</v>
      </c>
      <c r="S1606" s="14">
        <f>IF(N1606=0,0,N1606*$U$3)</f>
        <v>2.50211257429396</v>
      </c>
      <c r="T1606" s="14">
        <f>SUM(Q1606:S1606)</f>
        <v>6.83437218967858</v>
      </c>
      <c r="U1606" s="14">
        <f>IF(O1606=0,0,O1606*$U$3)</f>
        <v>6.83437218967858</v>
      </c>
      <c r="V1606" s="37"/>
    </row>
    <row r="1607" ht="21" customHeight="1">
      <c r="A1607" t="s" s="32">
        <v>3017</v>
      </c>
      <c r="B1607" t="s" s="33">
        <v>3018</v>
      </c>
      <c r="C1607" t="s" s="32">
        <v>68</v>
      </c>
      <c r="D1607" t="s" s="33">
        <v>17</v>
      </c>
      <c r="E1607" s="36">
        <v>6.18</v>
      </c>
      <c r="F1607" s="12"/>
      <c r="G1607" s="14">
        <v>0</v>
      </c>
      <c r="H1607" s="14">
        <v>3.75941074523397</v>
      </c>
      <c r="I1607" s="14">
        <v>2.42058925476603</v>
      </c>
      <c r="J1607" s="14">
        <v>6.18</v>
      </c>
      <c r="K1607" s="12"/>
      <c r="L1607" s="34">
        <v>0.213726363309867</v>
      </c>
      <c r="M1607" s="35">
        <v>0.517343738488084</v>
      </c>
      <c r="N1607" s="14">
        <v>2.93793299325412</v>
      </c>
      <c r="O1607" s="14">
        <v>6.69734373848808</v>
      </c>
      <c r="P1607" s="15">
        <v>0.0837125790433795</v>
      </c>
      <c r="Q1607" s="14">
        <f>IF(G1607=0,0,G1607*$U$3)</f>
        <v>0</v>
      </c>
      <c r="R1607" s="14">
        <f>IF(H1607=0,0,H1607*$U$3)</f>
        <v>3.94738128249567</v>
      </c>
      <c r="S1607" s="14">
        <f>IF(N1607=0,0,N1607*$U$3)</f>
        <v>3.08482964291683</v>
      </c>
      <c r="T1607" s="14">
        <f>SUM(Q1607:S1607)</f>
        <v>7.0322109254125</v>
      </c>
      <c r="U1607" s="14">
        <f>IF(O1607=0,0,O1607*$U$3)</f>
        <v>7.03221092541248</v>
      </c>
      <c r="V1607" s="37"/>
    </row>
    <row r="1608" ht="21" customHeight="1">
      <c r="A1608" t="s" s="32">
        <v>3019</v>
      </c>
      <c r="B1608" t="s" s="33">
        <v>3020</v>
      </c>
      <c r="C1608" t="s" s="32">
        <v>68</v>
      </c>
      <c r="D1608" t="s" s="33">
        <v>17</v>
      </c>
      <c r="E1608" s="36">
        <v>6.18</v>
      </c>
      <c r="F1608" s="12"/>
      <c r="G1608" s="14">
        <v>0</v>
      </c>
      <c r="H1608" s="14">
        <v>3.75941074523397</v>
      </c>
      <c r="I1608" s="14">
        <v>2.42058925476603</v>
      </c>
      <c r="J1608" s="14">
        <v>6.18</v>
      </c>
      <c r="K1608" s="12"/>
      <c r="L1608" s="34">
        <v>0.213726363309867</v>
      </c>
      <c r="M1608" s="35">
        <v>0.517343738488084</v>
      </c>
      <c r="N1608" s="14">
        <v>2.93793299325412</v>
      </c>
      <c r="O1608" s="14">
        <v>6.69734373848808</v>
      </c>
      <c r="P1608" s="15">
        <v>0.0837125790433795</v>
      </c>
      <c r="Q1608" s="14">
        <f>IF(G1608=0,0,G1608*$U$3)</f>
        <v>0</v>
      </c>
      <c r="R1608" s="14">
        <f>IF(H1608=0,0,H1608*$U$3)</f>
        <v>3.94738128249567</v>
      </c>
      <c r="S1608" s="14">
        <f>IF(N1608=0,0,N1608*$U$3)</f>
        <v>3.08482964291683</v>
      </c>
      <c r="T1608" s="14">
        <f>SUM(Q1608:S1608)</f>
        <v>7.0322109254125</v>
      </c>
      <c r="U1608" s="14">
        <f>IF(O1608=0,0,O1608*$U$3)</f>
        <v>7.03221092541248</v>
      </c>
      <c r="V1608" s="37"/>
    </row>
    <row r="1609" ht="21" customHeight="1">
      <c r="A1609" t="s" s="32">
        <v>3021</v>
      </c>
      <c r="B1609" t="s" s="33">
        <v>3022</v>
      </c>
      <c r="C1609" t="s" s="32">
        <v>68</v>
      </c>
      <c r="D1609" t="s" s="33">
        <v>17</v>
      </c>
      <c r="E1609" s="36">
        <v>6.52</v>
      </c>
      <c r="F1609" s="12"/>
      <c r="G1609" s="14">
        <v>1.57379310344828</v>
      </c>
      <c r="H1609" s="14">
        <v>4.94620689655172</v>
      </c>
      <c r="I1609" s="14">
        <v>0</v>
      </c>
      <c r="J1609" s="14">
        <v>6.52</v>
      </c>
      <c r="K1609" s="12"/>
      <c r="L1609" s="34">
        <v>0</v>
      </c>
      <c r="M1609" s="35">
        <v>0</v>
      </c>
      <c r="N1609" s="14">
        <v>0</v>
      </c>
      <c r="O1609" s="14">
        <v>6.52</v>
      </c>
      <c r="P1609" s="15">
        <v>2.22044604925031e-16</v>
      </c>
      <c r="Q1609" s="14">
        <f>IF(G1609=0,0,G1609*$U$3)</f>
        <v>1.65248275862069</v>
      </c>
      <c r="R1609" s="14">
        <f>IF(H1609=0,0,H1609*$U$3)</f>
        <v>5.19351724137931</v>
      </c>
      <c r="S1609" s="14">
        <f>IF(N1609=0,0,N1609*$U$3)</f>
        <v>0</v>
      </c>
      <c r="T1609" s="14">
        <f>SUM(Q1609:S1609)</f>
        <v>6.846</v>
      </c>
      <c r="U1609" s="14">
        <f>IF(O1609=0,0,O1609*$U$3)</f>
        <v>6.846</v>
      </c>
      <c r="V1609" s="37"/>
    </row>
    <row r="1610" ht="21" customHeight="1">
      <c r="A1610" t="s" s="32">
        <v>3023</v>
      </c>
      <c r="B1610" t="s" s="33">
        <v>3024</v>
      </c>
      <c r="C1610" t="s" s="32">
        <v>68</v>
      </c>
      <c r="D1610" t="s" s="33">
        <v>17</v>
      </c>
      <c r="E1610" s="36">
        <v>6.77</v>
      </c>
      <c r="F1610" s="12"/>
      <c r="G1610" s="14">
        <v>0</v>
      </c>
      <c r="H1610" s="14">
        <v>6.19155063291139</v>
      </c>
      <c r="I1610" s="14">
        <v>0.5784493670886079</v>
      </c>
      <c r="J1610" s="14">
        <v>6.77</v>
      </c>
      <c r="K1610" s="12"/>
      <c r="L1610" s="34">
        <v>0.0917894491798401</v>
      </c>
      <c r="M1610" s="35">
        <v>0.0530955487834904</v>
      </c>
      <c r="N1610" s="14">
        <v>0.631544915872098</v>
      </c>
      <c r="O1610" s="14">
        <v>6.82309554878349</v>
      </c>
      <c r="P1610" s="15">
        <v>0.007842769391948281</v>
      </c>
      <c r="Q1610" s="14">
        <f>IF(G1610=0,0,G1610*$U$3)</f>
        <v>0</v>
      </c>
      <c r="R1610" s="14">
        <f>IF(H1610=0,0,H1610*$U$3)</f>
        <v>6.50112816455696</v>
      </c>
      <c r="S1610" s="14">
        <f>IF(N1610=0,0,N1610*$U$3)</f>
        <v>0.663122161665703</v>
      </c>
      <c r="T1610" s="14">
        <f>SUM(Q1610:S1610)</f>
        <v>7.16425032622266</v>
      </c>
      <c r="U1610" s="14">
        <f>IF(O1610=0,0,O1610*$U$3)</f>
        <v>7.16425032622266</v>
      </c>
      <c r="V1610" s="37"/>
    </row>
    <row r="1611" ht="21" customHeight="1">
      <c r="A1611" t="s" s="32">
        <v>3025</v>
      </c>
      <c r="B1611" t="s" s="33">
        <v>3026</v>
      </c>
      <c r="C1611" t="s" s="32">
        <v>68</v>
      </c>
      <c r="D1611" t="s" s="33">
        <v>17</v>
      </c>
      <c r="E1611" s="36">
        <v>7.51</v>
      </c>
      <c r="F1611" s="12"/>
      <c r="G1611" s="14">
        <v>3.43895863052782</v>
      </c>
      <c r="H1611" s="14">
        <v>4.07104136947218</v>
      </c>
      <c r="I1611" s="14">
        <v>0</v>
      </c>
      <c r="J1611" s="14">
        <v>7.51</v>
      </c>
      <c r="K1611" s="12"/>
      <c r="L1611" s="34">
        <v>0</v>
      </c>
      <c r="M1611" s="35">
        <v>0</v>
      </c>
      <c r="N1611" s="14">
        <v>0</v>
      </c>
      <c r="O1611" s="14">
        <v>7.51</v>
      </c>
      <c r="P1611" s="15">
        <v>0</v>
      </c>
      <c r="Q1611" s="14">
        <f>IF(G1611=0,0,G1611*$U$3)</f>
        <v>3.61090656205421</v>
      </c>
      <c r="R1611" s="14">
        <f>IF(H1611=0,0,H1611*$U$3)</f>
        <v>4.27459343794579</v>
      </c>
      <c r="S1611" s="14">
        <f>IF(N1611=0,0,N1611*$U$3)</f>
        <v>0</v>
      </c>
      <c r="T1611" s="14">
        <f>SUM(Q1611:S1611)</f>
        <v>7.8855</v>
      </c>
      <c r="U1611" s="14">
        <f>IF(O1611=0,0,O1611*$U$3)</f>
        <v>7.8855</v>
      </c>
      <c r="V1611" s="37"/>
    </row>
    <row r="1612" ht="21" customHeight="1">
      <c r="A1612" t="s" s="32">
        <v>3027</v>
      </c>
      <c r="B1612" t="s" s="33">
        <v>3028</v>
      </c>
      <c r="C1612" t="s" s="32">
        <v>68</v>
      </c>
      <c r="D1612" t="s" s="33">
        <v>17</v>
      </c>
      <c r="E1612" s="36">
        <v>7.61</v>
      </c>
      <c r="F1612" s="12"/>
      <c r="G1612" s="14">
        <v>0</v>
      </c>
      <c r="H1612" s="14">
        <v>6.59319268635724</v>
      </c>
      <c r="I1612" s="14">
        <v>1.01680731364276</v>
      </c>
      <c r="J1612" s="14">
        <v>7.61</v>
      </c>
      <c r="K1612" s="12"/>
      <c r="L1612" s="34">
        <v>0.0917894491798401</v>
      </c>
      <c r="M1612" s="35">
        <v>0.0933321832413016</v>
      </c>
      <c r="N1612" s="14">
        <v>1.11013949688406</v>
      </c>
      <c r="O1612" s="14">
        <v>7.7033321832413</v>
      </c>
      <c r="P1612" s="15">
        <v>0.0122644130409071</v>
      </c>
      <c r="Q1612" s="14">
        <f>IF(G1612=0,0,G1612*$U$3)</f>
        <v>0</v>
      </c>
      <c r="R1612" s="14">
        <f>IF(H1612=0,0,H1612*$U$3)</f>
        <v>6.9228523206751</v>
      </c>
      <c r="S1612" s="14">
        <f>IF(N1612=0,0,N1612*$U$3)</f>
        <v>1.16564647172826</v>
      </c>
      <c r="T1612" s="14">
        <f>SUM(Q1612:S1612)</f>
        <v>8.08849879240336</v>
      </c>
      <c r="U1612" s="14">
        <f>IF(O1612=0,0,O1612*$U$3)</f>
        <v>8.088498792403371</v>
      </c>
      <c r="V1612" s="37"/>
    </row>
    <row r="1613" ht="21" customHeight="1">
      <c r="A1613" t="s" s="32">
        <v>3029</v>
      </c>
      <c r="B1613" t="s" s="33">
        <v>3028</v>
      </c>
      <c r="C1613" t="s" s="32">
        <v>68</v>
      </c>
      <c r="D1613" t="s" s="33">
        <v>17</v>
      </c>
      <c r="E1613" s="36">
        <v>7.61</v>
      </c>
      <c r="F1613" s="12"/>
      <c r="G1613" s="14">
        <v>0</v>
      </c>
      <c r="H1613" s="14">
        <v>6.59319268635724</v>
      </c>
      <c r="I1613" s="14">
        <v>1.01680731364276</v>
      </c>
      <c r="J1613" s="14">
        <v>7.61</v>
      </c>
      <c r="K1613" s="12"/>
      <c r="L1613" s="34">
        <v>0.0917894491798401</v>
      </c>
      <c r="M1613" s="35">
        <v>0.0933321832413016</v>
      </c>
      <c r="N1613" s="14">
        <v>1.11013949688406</v>
      </c>
      <c r="O1613" s="14">
        <v>7.7033321832413</v>
      </c>
      <c r="P1613" s="15">
        <v>0.0122644130409071</v>
      </c>
      <c r="Q1613" s="14">
        <f>IF(G1613=0,0,G1613*$U$3)</f>
        <v>0</v>
      </c>
      <c r="R1613" s="14">
        <f>IF(H1613=0,0,H1613*$U$3)</f>
        <v>6.9228523206751</v>
      </c>
      <c r="S1613" s="14">
        <f>IF(N1613=0,0,N1613*$U$3)</f>
        <v>1.16564647172826</v>
      </c>
      <c r="T1613" s="14">
        <f>SUM(Q1613:S1613)</f>
        <v>8.08849879240336</v>
      </c>
      <c r="U1613" s="14">
        <f>IF(O1613=0,0,O1613*$U$3)</f>
        <v>8.088498792403371</v>
      </c>
      <c r="V1613" s="37"/>
    </row>
    <row r="1614" ht="21" customHeight="1">
      <c r="A1614" t="s" s="32">
        <v>3030</v>
      </c>
      <c r="B1614" t="s" s="33">
        <v>3031</v>
      </c>
      <c r="C1614" t="s" s="32">
        <v>68</v>
      </c>
      <c r="D1614" t="s" s="33">
        <v>17</v>
      </c>
      <c r="E1614" s="36">
        <v>8.32</v>
      </c>
      <c r="F1614" s="12"/>
      <c r="G1614" s="14">
        <v>0</v>
      </c>
      <c r="H1614" s="14">
        <v>6.59603603603604</v>
      </c>
      <c r="I1614" s="14">
        <v>1.72396396396396</v>
      </c>
      <c r="J1614" s="14">
        <v>8.32</v>
      </c>
      <c r="K1614" s="12"/>
      <c r="L1614" s="34">
        <v>0.0917894491798401</v>
      </c>
      <c r="M1614" s="35">
        <v>0.158241702658146</v>
      </c>
      <c r="N1614" s="14">
        <v>1.88220566662211</v>
      </c>
      <c r="O1614" s="14">
        <v>8.478241702658149</v>
      </c>
      <c r="P1614" s="15">
        <v>0.0190194354156425</v>
      </c>
      <c r="Q1614" s="14">
        <f>IF(G1614=0,0,G1614*$U$3)</f>
        <v>0</v>
      </c>
      <c r="R1614" s="14">
        <f>IF(H1614=0,0,H1614*$U$3)</f>
        <v>6.92583783783784</v>
      </c>
      <c r="S1614" s="14">
        <f>IF(N1614=0,0,N1614*$U$3)</f>
        <v>1.97631594995322</v>
      </c>
      <c r="T1614" s="14">
        <f>SUM(Q1614:S1614)</f>
        <v>8.902153787791059</v>
      </c>
      <c r="U1614" s="14">
        <f>IF(O1614=0,0,O1614*$U$3)</f>
        <v>8.902153787791059</v>
      </c>
      <c r="V1614" s="37"/>
    </row>
    <row r="1615" ht="31.5" customHeight="1">
      <c r="A1615" t="s" s="32">
        <v>3032</v>
      </c>
      <c r="B1615" t="s" s="33">
        <v>2725</v>
      </c>
      <c r="C1615" t="s" s="32">
        <v>68</v>
      </c>
      <c r="D1615" t="s" s="33">
        <v>17</v>
      </c>
      <c r="E1615" s="36">
        <v>8.34</v>
      </c>
      <c r="F1615" s="12"/>
      <c r="G1615" s="14">
        <v>0</v>
      </c>
      <c r="H1615" s="14">
        <v>8.254351732991021</v>
      </c>
      <c r="I1615" s="14">
        <v>0.0856482670089859</v>
      </c>
      <c r="J1615" s="14">
        <v>8.34</v>
      </c>
      <c r="K1615" s="12"/>
      <c r="L1615" s="34">
        <v>0.118165569751246</v>
      </c>
      <c r="M1615" s="35">
        <v>0.0101206762693237</v>
      </c>
      <c r="N1615" s="14">
        <v>0.09576894327830961</v>
      </c>
      <c r="O1615" s="14">
        <v>8.350120676269331</v>
      </c>
      <c r="P1615" s="15">
        <v>0.00121351034404382</v>
      </c>
      <c r="Q1615" s="14">
        <f>IF(G1615=0,0,G1615*$U$3)</f>
        <v>0</v>
      </c>
      <c r="R1615" s="14">
        <f>IF(H1615=0,0,H1615*$U$3)</f>
        <v>8.66706931964057</v>
      </c>
      <c r="S1615" s="14">
        <f>IF(N1615=0,0,N1615*$U$3)</f>
        <v>0.100557390442225</v>
      </c>
      <c r="T1615" s="14">
        <f>SUM(Q1615:S1615)</f>
        <v>8.7676267100828</v>
      </c>
      <c r="U1615" s="14">
        <f>IF(O1615=0,0,O1615*$U$3)</f>
        <v>8.7676267100828</v>
      </c>
      <c r="V1615" s="37"/>
    </row>
    <row r="1616" ht="21" customHeight="1">
      <c r="A1616" t="s" s="32">
        <v>3033</v>
      </c>
      <c r="B1616" t="s" s="33">
        <v>3034</v>
      </c>
      <c r="C1616" t="s" s="32">
        <v>68</v>
      </c>
      <c r="D1616" t="s" s="33">
        <v>17</v>
      </c>
      <c r="E1616" s="36">
        <v>8.619999999999999</v>
      </c>
      <c r="F1616" s="12"/>
      <c r="G1616" s="14">
        <v>0</v>
      </c>
      <c r="H1616" s="14">
        <v>2.76268322981366</v>
      </c>
      <c r="I1616" s="14">
        <v>5.85731677018634</v>
      </c>
      <c r="J1616" s="14">
        <v>8.619999999999999</v>
      </c>
      <c r="K1616" s="12"/>
      <c r="L1616" s="34">
        <v>0.213726363309867</v>
      </c>
      <c r="M1616" s="35">
        <v>1.25186301204582</v>
      </c>
      <c r="N1616" s="14">
        <v>7.10917978223215</v>
      </c>
      <c r="O1616" s="14">
        <v>9.87186301204582</v>
      </c>
      <c r="P1616" s="15">
        <v>0.145227727615524</v>
      </c>
      <c r="Q1616" s="14">
        <f>IF(G1616=0,0,G1616*$U$3)</f>
        <v>0</v>
      </c>
      <c r="R1616" s="14">
        <f>IF(H1616=0,0,H1616*$U$3)</f>
        <v>2.90081739130434</v>
      </c>
      <c r="S1616" s="14">
        <f>IF(N1616=0,0,N1616*$U$3)</f>
        <v>7.46463877134376</v>
      </c>
      <c r="T1616" s="14">
        <f>SUM(Q1616:S1616)</f>
        <v>10.3654561626481</v>
      </c>
      <c r="U1616" s="14">
        <f>IF(O1616=0,0,O1616*$U$3)</f>
        <v>10.3654561626481</v>
      </c>
      <c r="V1616" s="37"/>
    </row>
    <row r="1617" ht="21" customHeight="1">
      <c r="A1617" t="s" s="32">
        <v>3035</v>
      </c>
      <c r="B1617" t="s" s="33">
        <v>3036</v>
      </c>
      <c r="C1617" t="s" s="32">
        <v>68</v>
      </c>
      <c r="D1617" t="s" s="33">
        <v>17</v>
      </c>
      <c r="E1617" s="36">
        <v>9.09</v>
      </c>
      <c r="F1617" s="12"/>
      <c r="G1617" s="14">
        <v>0.256961130742049</v>
      </c>
      <c r="H1617" s="14">
        <v>3.58674911660777</v>
      </c>
      <c r="I1617" s="14">
        <v>5.24628975265018</v>
      </c>
      <c r="J1617" s="14">
        <v>9.09</v>
      </c>
      <c r="K1617" s="12"/>
      <c r="L1617" s="34">
        <v>0.146923124773726</v>
      </c>
      <c r="M1617" s="35">
        <v>0.7708012839277441</v>
      </c>
      <c r="N1617" s="14">
        <v>6.01709103657792</v>
      </c>
      <c r="O1617" s="14">
        <v>9.86080128392774</v>
      </c>
      <c r="P1617" s="15">
        <v>0.08479662089414131</v>
      </c>
      <c r="Q1617" s="14">
        <f>IF(G1617=0,0,G1617*$U$3)</f>
        <v>0.269809187279151</v>
      </c>
      <c r="R1617" s="14">
        <f>IF(H1617=0,0,H1617*$U$3)</f>
        <v>3.76608657243816</v>
      </c>
      <c r="S1617" s="14">
        <f>IF(N1617=0,0,N1617*$U$3)</f>
        <v>6.31794558840682</v>
      </c>
      <c r="T1617" s="14">
        <f>SUM(Q1617:S1617)</f>
        <v>10.3538413481241</v>
      </c>
      <c r="U1617" s="14">
        <f>IF(O1617=0,0,O1617*$U$3)</f>
        <v>10.3538413481241</v>
      </c>
      <c r="V1617" s="37"/>
    </row>
    <row r="1618" ht="42" customHeight="1">
      <c r="A1618" t="s" s="32">
        <v>3037</v>
      </c>
      <c r="B1618" t="s" s="33">
        <v>3038</v>
      </c>
      <c r="C1618" t="s" s="32">
        <v>68</v>
      </c>
      <c r="D1618" t="s" s="33">
        <v>17</v>
      </c>
      <c r="E1618" s="36">
        <v>9.82</v>
      </c>
      <c r="F1618" s="12"/>
      <c r="G1618" s="14">
        <v>-0.010708833151581</v>
      </c>
      <c r="H1618" s="14">
        <v>7.80673936750273</v>
      </c>
      <c r="I1618" s="14">
        <v>2.02396946564885</v>
      </c>
      <c r="J1618" s="14">
        <v>9.82</v>
      </c>
      <c r="K1618" s="12"/>
      <c r="L1618" s="34">
        <v>0.0917894491798401</v>
      </c>
      <c r="M1618" s="35">
        <v>0.185779042408724</v>
      </c>
      <c r="N1618" s="14">
        <v>2.20974850805758</v>
      </c>
      <c r="O1618" s="14">
        <v>10.0057790424087</v>
      </c>
      <c r="P1618" s="15">
        <v>0.0189184360905015</v>
      </c>
      <c r="Q1618" s="14">
        <f>IF(G1618=0,0,G1618*$U$3)</f>
        <v>-0.0112442748091601</v>
      </c>
      <c r="R1618" s="14">
        <f>IF(H1618=0,0,H1618*$U$3)</f>
        <v>8.19707633587787</v>
      </c>
      <c r="S1618" s="14">
        <f>IF(N1618=0,0,N1618*$U$3)</f>
        <v>2.32023593346046</v>
      </c>
      <c r="T1618" s="14">
        <f>SUM(Q1618:S1618)</f>
        <v>10.5060679945292</v>
      </c>
      <c r="U1618" s="14">
        <f>IF(O1618=0,0,O1618*$U$3)</f>
        <v>10.5060679945291</v>
      </c>
      <c r="V1618" s="37"/>
    </row>
    <row r="1619" ht="21" customHeight="1">
      <c r="A1619" t="s" s="32">
        <v>3039</v>
      </c>
      <c r="B1619" t="s" s="33">
        <v>3040</v>
      </c>
      <c r="C1619" t="s" s="32">
        <v>68</v>
      </c>
      <c r="D1619" t="s" s="33">
        <v>17</v>
      </c>
      <c r="E1619" s="36">
        <v>9.91</v>
      </c>
      <c r="F1619" s="12"/>
      <c r="G1619" s="14">
        <v>0</v>
      </c>
      <c r="H1619" s="14">
        <v>8.582958963282939</v>
      </c>
      <c r="I1619" s="14">
        <v>1.32704103671706</v>
      </c>
      <c r="J1619" s="14">
        <v>9.91</v>
      </c>
      <c r="K1619" s="12"/>
      <c r="L1619" s="34">
        <v>0.0917894491798401</v>
      </c>
      <c r="M1619" s="35">
        <v>0.121808365799303</v>
      </c>
      <c r="N1619" s="14">
        <v>1.44884940251637</v>
      </c>
      <c r="O1619" s="14">
        <v>10.0318083657993</v>
      </c>
      <c r="P1619" s="15">
        <v>0.0122914597173869</v>
      </c>
      <c r="Q1619" s="14">
        <f>IF(G1619=0,0,G1619*$U$3)</f>
        <v>0</v>
      </c>
      <c r="R1619" s="14">
        <f>IF(H1619=0,0,H1619*$U$3)</f>
        <v>9.01210691144709</v>
      </c>
      <c r="S1619" s="14">
        <f>IF(N1619=0,0,N1619*$U$3)</f>
        <v>1.52129187264219</v>
      </c>
      <c r="T1619" s="14">
        <f>SUM(Q1619:S1619)</f>
        <v>10.5333987840893</v>
      </c>
      <c r="U1619" s="14">
        <f>IF(O1619=0,0,O1619*$U$3)</f>
        <v>10.5333987840893</v>
      </c>
      <c r="V1619" s="37"/>
    </row>
    <row r="1620" ht="21" customHeight="1">
      <c r="A1620" t="s" s="32">
        <v>3041</v>
      </c>
      <c r="B1620" t="s" s="33">
        <v>2745</v>
      </c>
      <c r="C1620" t="s" s="32">
        <v>68</v>
      </c>
      <c r="D1620" t="s" s="33">
        <v>17</v>
      </c>
      <c r="E1620" s="36">
        <v>9.92</v>
      </c>
      <c r="F1620" s="12"/>
      <c r="G1620" s="14">
        <v>0</v>
      </c>
      <c r="H1620" s="14">
        <v>9.41704422869471</v>
      </c>
      <c r="I1620" s="14">
        <v>0.502955771305286</v>
      </c>
      <c r="J1620" s="14">
        <v>9.92</v>
      </c>
      <c r="K1620" s="12"/>
      <c r="L1620" s="34">
        <v>0.313377689850125</v>
      </c>
      <c r="M1620" s="35">
        <v>0.157615117708438</v>
      </c>
      <c r="N1620" s="14">
        <v>0.660570889013724</v>
      </c>
      <c r="O1620" s="14">
        <v>10.0776151177084</v>
      </c>
      <c r="P1620" s="15">
        <v>0.0158886207367375</v>
      </c>
      <c r="Q1620" s="14">
        <f>IF(G1620=0,0,G1620*$U$3)</f>
        <v>0</v>
      </c>
      <c r="R1620" s="14">
        <f>IF(H1620=0,0,H1620*$U$3)</f>
        <v>9.887896440129451</v>
      </c>
      <c r="S1620" s="14">
        <f>IF(N1620=0,0,N1620*$U$3)</f>
        <v>0.69359943346441</v>
      </c>
      <c r="T1620" s="14">
        <f>SUM(Q1620:S1620)</f>
        <v>10.5814958735939</v>
      </c>
      <c r="U1620" s="14">
        <f>IF(O1620=0,0,O1620*$U$3)</f>
        <v>10.5814958735938</v>
      </c>
      <c r="V1620" s="37"/>
    </row>
    <row r="1621" ht="21" customHeight="1">
      <c r="A1621" t="s" s="32">
        <v>3042</v>
      </c>
      <c r="B1621" t="s" s="33">
        <v>3043</v>
      </c>
      <c r="C1621" t="s" s="32">
        <v>68</v>
      </c>
      <c r="D1621" t="s" s="33">
        <v>17</v>
      </c>
      <c r="E1621" s="36">
        <v>9.960000000000001</v>
      </c>
      <c r="F1621" s="12"/>
      <c r="G1621" s="14">
        <v>0</v>
      </c>
      <c r="H1621" s="14">
        <v>0</v>
      </c>
      <c r="I1621" s="14">
        <v>9.960000000000001</v>
      </c>
      <c r="J1621" s="14">
        <v>9.960000000000001</v>
      </c>
      <c r="K1621" s="12"/>
      <c r="L1621" s="34">
        <v>0.313377689850125</v>
      </c>
      <c r="M1621" s="35">
        <v>3.12124179090725</v>
      </c>
      <c r="N1621" s="14">
        <v>13.0812417909072</v>
      </c>
      <c r="O1621" s="14">
        <v>13.0812417909072</v>
      </c>
      <c r="P1621" s="15">
        <v>0.313377689850125</v>
      </c>
      <c r="Q1621" s="14">
        <f>IF(G1621=0,0,G1621*$U$3)</f>
        <v>0</v>
      </c>
      <c r="R1621" s="14">
        <f>IF(H1621=0,0,H1621*$U$3)</f>
        <v>0</v>
      </c>
      <c r="S1621" s="14">
        <f>IF(N1621=0,0,N1621*$U$3)</f>
        <v>13.7353038804526</v>
      </c>
      <c r="T1621" s="14">
        <f>SUM(Q1621:S1621)</f>
        <v>13.7353038804526</v>
      </c>
      <c r="U1621" s="14">
        <f>IF(O1621=0,0,O1621*$U$3)</f>
        <v>13.7353038804526</v>
      </c>
      <c r="V1621" s="37"/>
    </row>
    <row r="1622" ht="21" customHeight="1">
      <c r="A1622" t="s" s="32">
        <v>3044</v>
      </c>
      <c r="B1622" t="s" s="33">
        <v>3043</v>
      </c>
      <c r="C1622" t="s" s="32">
        <v>68</v>
      </c>
      <c r="D1622" t="s" s="33">
        <v>17</v>
      </c>
      <c r="E1622" s="36">
        <v>9.960000000000001</v>
      </c>
      <c r="F1622" s="12"/>
      <c r="G1622" s="14">
        <v>0</v>
      </c>
      <c r="H1622" s="14">
        <v>0</v>
      </c>
      <c r="I1622" s="14">
        <v>9.960000000000001</v>
      </c>
      <c r="J1622" s="14">
        <v>9.960000000000001</v>
      </c>
      <c r="K1622" s="12"/>
      <c r="L1622" s="34">
        <v>0.313377689850125</v>
      </c>
      <c r="M1622" s="35">
        <v>3.12124179090725</v>
      </c>
      <c r="N1622" s="14">
        <v>13.0812417909072</v>
      </c>
      <c r="O1622" s="14">
        <v>13.0812417909072</v>
      </c>
      <c r="P1622" s="15">
        <v>0.313377689850125</v>
      </c>
      <c r="Q1622" s="14">
        <f>IF(G1622=0,0,G1622*$U$3)</f>
        <v>0</v>
      </c>
      <c r="R1622" s="14">
        <f>IF(H1622=0,0,H1622*$U$3)</f>
        <v>0</v>
      </c>
      <c r="S1622" s="14">
        <f>IF(N1622=0,0,N1622*$U$3)</f>
        <v>13.7353038804526</v>
      </c>
      <c r="T1622" s="14">
        <f>SUM(Q1622:S1622)</f>
        <v>13.7353038804526</v>
      </c>
      <c r="U1622" s="14">
        <f>IF(O1622=0,0,O1622*$U$3)</f>
        <v>13.7353038804526</v>
      </c>
      <c r="V1622" s="37"/>
    </row>
    <row r="1623" ht="21" customHeight="1">
      <c r="A1623" t="s" s="32">
        <v>3045</v>
      </c>
      <c r="B1623" t="s" s="33">
        <v>3046</v>
      </c>
      <c r="C1623" t="s" s="32">
        <v>68</v>
      </c>
      <c r="D1623" t="s" s="33">
        <v>17</v>
      </c>
      <c r="E1623" s="36">
        <v>10.07</v>
      </c>
      <c r="F1623" s="12"/>
      <c r="G1623" s="14">
        <v>0</v>
      </c>
      <c r="H1623" s="14">
        <v>0</v>
      </c>
      <c r="I1623" s="14">
        <v>10.07</v>
      </c>
      <c r="J1623" s="14">
        <v>10.07</v>
      </c>
      <c r="K1623" s="12"/>
      <c r="L1623" s="34">
        <v>-0.0508660434379268</v>
      </c>
      <c r="M1623" s="35">
        <v>-0.512221057419923</v>
      </c>
      <c r="N1623" s="14">
        <v>9.557778942580081</v>
      </c>
      <c r="O1623" s="14">
        <v>9.557778942580081</v>
      </c>
      <c r="P1623" s="15">
        <v>-0.0508660434379269</v>
      </c>
      <c r="Q1623" s="14">
        <f>IF(G1623=0,0,G1623*$U$3)</f>
        <v>0</v>
      </c>
      <c r="R1623" s="14">
        <f>IF(H1623=0,0,H1623*$U$3)</f>
        <v>0</v>
      </c>
      <c r="S1623" s="14">
        <f>IF(N1623=0,0,N1623*$U$3)</f>
        <v>10.0356678897091</v>
      </c>
      <c r="T1623" s="14">
        <f>SUM(Q1623:S1623)</f>
        <v>10.0356678897091</v>
      </c>
      <c r="U1623" s="14">
        <f>IF(O1623=0,0,O1623*$U$3)</f>
        <v>10.0356678897091</v>
      </c>
      <c r="V1623" s="37"/>
    </row>
    <row r="1624" ht="21" customHeight="1">
      <c r="A1624" t="s" s="32">
        <v>3047</v>
      </c>
      <c r="B1624" t="s" s="33">
        <v>3048</v>
      </c>
      <c r="C1624" t="s" s="32">
        <v>68</v>
      </c>
      <c r="D1624" t="s" s="33">
        <v>17</v>
      </c>
      <c r="E1624" s="36">
        <v>11.13</v>
      </c>
      <c r="F1624" s="12"/>
      <c r="G1624" s="14">
        <v>0.856153846153846</v>
      </c>
      <c r="H1624" s="14">
        <v>10.2738461538462</v>
      </c>
      <c r="I1624" s="14">
        <v>0</v>
      </c>
      <c r="J1624" s="14">
        <v>11.13</v>
      </c>
      <c r="K1624" s="12"/>
      <c r="L1624" s="34">
        <v>0</v>
      </c>
      <c r="M1624" s="35">
        <v>0</v>
      </c>
      <c r="N1624" s="14">
        <v>0</v>
      </c>
      <c r="O1624" s="14">
        <v>11.13</v>
      </c>
      <c r="P1624" s="15">
        <v>0</v>
      </c>
      <c r="Q1624" s="14">
        <f>IF(G1624=0,0,G1624*$U$3)</f>
        <v>0.898961538461538</v>
      </c>
      <c r="R1624" s="14">
        <f>IF(H1624=0,0,H1624*$U$3)</f>
        <v>10.7875384615385</v>
      </c>
      <c r="S1624" s="14">
        <f>IF(N1624=0,0,N1624*$U$3)</f>
        <v>0</v>
      </c>
      <c r="T1624" s="14">
        <f>SUM(Q1624:S1624)</f>
        <v>11.6865</v>
      </c>
      <c r="U1624" s="14">
        <f>IF(O1624=0,0,O1624*$U$3)</f>
        <v>11.6865</v>
      </c>
      <c r="V1624" s="37"/>
    </row>
    <row r="1625" ht="21" customHeight="1">
      <c r="A1625" t="s" s="32">
        <v>3049</v>
      </c>
      <c r="B1625" t="s" s="33">
        <v>3050</v>
      </c>
      <c r="C1625" t="s" s="32">
        <v>68</v>
      </c>
      <c r="D1625" t="s" s="33">
        <v>17</v>
      </c>
      <c r="E1625" s="36">
        <v>11.13</v>
      </c>
      <c r="F1625" s="12"/>
      <c r="G1625" s="14">
        <v>0.856153846153846</v>
      </c>
      <c r="H1625" s="14">
        <v>10.2738461538462</v>
      </c>
      <c r="I1625" s="14">
        <v>0</v>
      </c>
      <c r="J1625" s="14">
        <v>11.13</v>
      </c>
      <c r="K1625" s="12"/>
      <c r="L1625" s="34">
        <v>0</v>
      </c>
      <c r="M1625" s="35">
        <v>0</v>
      </c>
      <c r="N1625" s="14">
        <v>0</v>
      </c>
      <c r="O1625" s="14">
        <v>11.13</v>
      </c>
      <c r="P1625" s="15">
        <v>0</v>
      </c>
      <c r="Q1625" s="14">
        <f>IF(G1625=0,0,G1625*$U$3)</f>
        <v>0.898961538461538</v>
      </c>
      <c r="R1625" s="14">
        <f>IF(H1625=0,0,H1625*$U$3)</f>
        <v>10.7875384615385</v>
      </c>
      <c r="S1625" s="14">
        <f>IF(N1625=0,0,N1625*$U$3)</f>
        <v>0</v>
      </c>
      <c r="T1625" s="14">
        <f>SUM(Q1625:S1625)</f>
        <v>11.6865</v>
      </c>
      <c r="U1625" s="14">
        <f>IF(O1625=0,0,O1625*$U$3)</f>
        <v>11.6865</v>
      </c>
      <c r="V1625" s="37"/>
    </row>
    <row r="1626" ht="21" customHeight="1">
      <c r="A1626" t="s" s="32">
        <v>3051</v>
      </c>
      <c r="B1626" t="s" s="33">
        <v>3052</v>
      </c>
      <c r="C1626" t="s" s="32">
        <v>68</v>
      </c>
      <c r="D1626" t="s" s="33">
        <v>17</v>
      </c>
      <c r="E1626" s="36">
        <v>11.19</v>
      </c>
      <c r="F1626" s="12"/>
      <c r="G1626" s="14">
        <v>0</v>
      </c>
      <c r="H1626" s="14">
        <v>6.09292822966507</v>
      </c>
      <c r="I1626" s="14">
        <v>5.09707177033493</v>
      </c>
      <c r="J1626" s="14">
        <v>11.19</v>
      </c>
      <c r="K1626" s="12"/>
      <c r="L1626" s="34">
        <v>0.09429766297909301</v>
      </c>
      <c r="M1626" s="35">
        <v>0.480641955979292</v>
      </c>
      <c r="N1626" s="14">
        <v>5.57771372631422</v>
      </c>
      <c r="O1626" s="14">
        <v>11.6706419559793</v>
      </c>
      <c r="P1626" s="15">
        <v>0.0429528110794721</v>
      </c>
      <c r="Q1626" s="14">
        <f>IF(G1626=0,0,G1626*$U$3)</f>
        <v>0</v>
      </c>
      <c r="R1626" s="14">
        <f>IF(H1626=0,0,H1626*$U$3)</f>
        <v>6.39757464114832</v>
      </c>
      <c r="S1626" s="14">
        <f>IF(N1626=0,0,N1626*$U$3)</f>
        <v>5.85659941262993</v>
      </c>
      <c r="T1626" s="14">
        <f>SUM(Q1626:S1626)</f>
        <v>12.2541740537783</v>
      </c>
      <c r="U1626" s="14">
        <f>IF(O1626=0,0,O1626*$U$3)</f>
        <v>12.2541740537783</v>
      </c>
      <c r="V1626" s="37"/>
    </row>
    <row r="1627" ht="21" customHeight="1">
      <c r="A1627" t="s" s="32">
        <v>3053</v>
      </c>
      <c r="B1627" t="s" s="33">
        <v>3054</v>
      </c>
      <c r="C1627" t="s" s="32">
        <v>68</v>
      </c>
      <c r="D1627" t="s" s="33">
        <v>17</v>
      </c>
      <c r="E1627" s="36">
        <v>11.51</v>
      </c>
      <c r="F1627" s="12"/>
      <c r="G1627" s="14">
        <v>0</v>
      </c>
      <c r="H1627" s="14">
        <v>7.41993488372093</v>
      </c>
      <c r="I1627" s="14">
        <v>4.09006511627907</v>
      </c>
      <c r="J1627" s="14">
        <v>11.51</v>
      </c>
      <c r="K1627" s="12"/>
      <c r="L1627" s="34">
        <v>0.0917894491798401</v>
      </c>
      <c r="M1627" s="35">
        <v>0.375424824132935</v>
      </c>
      <c r="N1627" s="14">
        <v>4.465489940412</v>
      </c>
      <c r="O1627" s="14">
        <v>11.8854248241329</v>
      </c>
      <c r="P1627" s="15">
        <v>0.0326172740341384</v>
      </c>
      <c r="Q1627" s="14">
        <f>IF(G1627=0,0,G1627*$U$3)</f>
        <v>0</v>
      </c>
      <c r="R1627" s="14">
        <f>IF(H1627=0,0,H1627*$U$3)</f>
        <v>7.79093162790698</v>
      </c>
      <c r="S1627" s="14">
        <f>IF(N1627=0,0,N1627*$U$3)</f>
        <v>4.6887644374326</v>
      </c>
      <c r="T1627" s="14">
        <f>SUM(Q1627:S1627)</f>
        <v>12.4796960653396</v>
      </c>
      <c r="U1627" s="14">
        <f>IF(O1627=0,0,O1627*$U$3)</f>
        <v>12.4796960653395</v>
      </c>
      <c r="V1627" s="37"/>
    </row>
    <row r="1628" ht="21" customHeight="1">
      <c r="A1628" t="s" s="32">
        <v>3055</v>
      </c>
      <c r="B1628" t="s" s="33">
        <v>3056</v>
      </c>
      <c r="C1628" t="s" s="32">
        <v>68</v>
      </c>
      <c r="D1628" t="s" s="33">
        <v>17</v>
      </c>
      <c r="E1628" s="36">
        <v>11.85</v>
      </c>
      <c r="F1628" s="12"/>
      <c r="G1628" s="14">
        <v>0</v>
      </c>
      <c r="H1628" s="14">
        <v>0</v>
      </c>
      <c r="I1628" s="14">
        <v>11.85</v>
      </c>
      <c r="J1628" s="14">
        <v>11.85</v>
      </c>
      <c r="K1628" s="12"/>
      <c r="L1628" s="34">
        <v>-0.0508660434379268</v>
      </c>
      <c r="M1628" s="35">
        <v>-0.602762614739432</v>
      </c>
      <c r="N1628" s="14">
        <v>11.2472373852606</v>
      </c>
      <c r="O1628" s="14">
        <v>11.2472373852606</v>
      </c>
      <c r="P1628" s="15">
        <v>-0.0508660434379268</v>
      </c>
      <c r="Q1628" s="14">
        <f>IF(G1628=0,0,G1628*$U$3)</f>
        <v>0</v>
      </c>
      <c r="R1628" s="14">
        <f>IF(H1628=0,0,H1628*$U$3)</f>
        <v>0</v>
      </c>
      <c r="S1628" s="14">
        <f>IF(N1628=0,0,N1628*$U$3)</f>
        <v>11.8095992545236</v>
      </c>
      <c r="T1628" s="14">
        <f>SUM(Q1628:S1628)</f>
        <v>11.8095992545236</v>
      </c>
      <c r="U1628" s="14">
        <f>IF(O1628=0,0,O1628*$U$3)</f>
        <v>11.8095992545236</v>
      </c>
      <c r="V1628" s="37"/>
    </row>
    <row r="1629" ht="42" customHeight="1">
      <c r="A1629" t="s" s="32">
        <v>3057</v>
      </c>
      <c r="B1629" t="s" s="33">
        <v>3058</v>
      </c>
      <c r="C1629" t="s" s="32">
        <v>68</v>
      </c>
      <c r="D1629" t="s" s="33">
        <v>17</v>
      </c>
      <c r="E1629" s="36">
        <v>12.27</v>
      </c>
      <c r="F1629" s="12"/>
      <c r="G1629" s="14">
        <v>0</v>
      </c>
      <c r="H1629" s="14">
        <v>8.25494764397906</v>
      </c>
      <c r="I1629" s="14">
        <v>4.01505235602094</v>
      </c>
      <c r="J1629" s="14">
        <v>12.27</v>
      </c>
      <c r="K1629" s="12"/>
      <c r="L1629" s="34">
        <v>0.0917894491798401</v>
      </c>
      <c r="M1629" s="35">
        <v>0.368539444187382</v>
      </c>
      <c r="N1629" s="14">
        <v>4.38359180020832</v>
      </c>
      <c r="O1629" s="14">
        <v>12.6385394441874</v>
      </c>
      <c r="P1629" s="15">
        <v>0.0300358145221991</v>
      </c>
      <c r="Q1629" s="14">
        <f>IF(G1629=0,0,G1629*$U$3)</f>
        <v>0</v>
      </c>
      <c r="R1629" s="14">
        <f>IF(H1629=0,0,H1629*$U$3)</f>
        <v>8.667695026178009</v>
      </c>
      <c r="S1629" s="14">
        <f>IF(N1629=0,0,N1629*$U$3)</f>
        <v>4.60277139021874</v>
      </c>
      <c r="T1629" s="14">
        <f>SUM(Q1629:S1629)</f>
        <v>13.2704664163968</v>
      </c>
      <c r="U1629" s="14">
        <f>IF(O1629=0,0,O1629*$U$3)</f>
        <v>13.2704664163968</v>
      </c>
      <c r="V1629" s="37"/>
    </row>
    <row r="1630" ht="21" customHeight="1">
      <c r="A1630" t="s" s="32">
        <v>3059</v>
      </c>
      <c r="B1630" t="s" s="33">
        <v>3060</v>
      </c>
      <c r="C1630" t="s" s="32">
        <v>68</v>
      </c>
      <c r="D1630" t="s" s="33">
        <v>17</v>
      </c>
      <c r="E1630" s="36">
        <v>13.24</v>
      </c>
      <c r="F1630" s="12"/>
      <c r="G1630" s="14">
        <v>0.278286176232821</v>
      </c>
      <c r="H1630" s="14">
        <v>12.3837348423605</v>
      </c>
      <c r="I1630" s="14">
        <v>0.577978981406629</v>
      </c>
      <c r="J1630" s="14">
        <v>13.24</v>
      </c>
      <c r="K1630" s="12"/>
      <c r="L1630" s="34">
        <v>0.0917894491798401</v>
      </c>
      <c r="M1630" s="35">
        <v>0.0530523723408395</v>
      </c>
      <c r="N1630" s="14">
        <v>0.631031353747469</v>
      </c>
      <c r="O1630" s="14">
        <v>13.2930523723408</v>
      </c>
      <c r="P1630" s="15">
        <v>0.0040069767629034</v>
      </c>
      <c r="Q1630" s="14">
        <f>IF(G1630=0,0,G1630*$U$3)</f>
        <v>0.292200485044462</v>
      </c>
      <c r="R1630" s="14">
        <f>IF(H1630=0,0,H1630*$U$3)</f>
        <v>13.0029215844785</v>
      </c>
      <c r="S1630" s="14">
        <f>IF(N1630=0,0,N1630*$U$3)</f>
        <v>0.662582921434842</v>
      </c>
      <c r="T1630" s="14">
        <f>SUM(Q1630:S1630)</f>
        <v>13.9577049909578</v>
      </c>
      <c r="U1630" s="14">
        <f>IF(O1630=0,0,O1630*$U$3)</f>
        <v>13.9577049909578</v>
      </c>
      <c r="V1630" s="37"/>
    </row>
    <row r="1631" ht="21" customHeight="1">
      <c r="A1631" t="s" s="32">
        <v>3061</v>
      </c>
      <c r="B1631" t="s" s="33">
        <v>3062</v>
      </c>
      <c r="C1631" t="s" s="32">
        <v>68</v>
      </c>
      <c r="D1631" t="s" s="33">
        <v>17</v>
      </c>
      <c r="E1631" s="36">
        <v>13.28</v>
      </c>
      <c r="F1631" s="12"/>
      <c r="G1631" s="14">
        <v>0</v>
      </c>
      <c r="H1631" s="14">
        <v>11.5357292506044</v>
      </c>
      <c r="I1631" s="14">
        <v>1.74427074939565</v>
      </c>
      <c r="J1631" s="14">
        <v>13.28</v>
      </c>
      <c r="K1631" s="12"/>
      <c r="L1631" s="34">
        <v>0.0917894491798401</v>
      </c>
      <c r="M1631" s="35">
        <v>0.160105651307534</v>
      </c>
      <c r="N1631" s="14">
        <v>1.90437640070318</v>
      </c>
      <c r="O1631" s="14">
        <v>13.4401056513075</v>
      </c>
      <c r="P1631" s="15">
        <v>0.0120561484418324</v>
      </c>
      <c r="Q1631" s="14">
        <f>IF(G1631=0,0,G1631*$U$3)</f>
        <v>0</v>
      </c>
      <c r="R1631" s="14">
        <f>IF(H1631=0,0,H1631*$U$3)</f>
        <v>12.1125157131346</v>
      </c>
      <c r="S1631" s="14">
        <f>IF(N1631=0,0,N1631*$U$3)</f>
        <v>1.99959522073834</v>
      </c>
      <c r="T1631" s="14">
        <f>SUM(Q1631:S1631)</f>
        <v>14.1121109338729</v>
      </c>
      <c r="U1631" s="14">
        <f>IF(O1631=0,0,O1631*$U$3)</f>
        <v>14.1121109338729</v>
      </c>
      <c r="V1631" s="37"/>
    </row>
    <row r="1632" ht="21" customHeight="1">
      <c r="A1632" t="s" s="32">
        <v>3063</v>
      </c>
      <c r="B1632" t="s" s="33">
        <v>3062</v>
      </c>
      <c r="C1632" t="s" s="32">
        <v>68</v>
      </c>
      <c r="D1632" t="s" s="33">
        <v>17</v>
      </c>
      <c r="E1632" s="36">
        <v>13.28</v>
      </c>
      <c r="F1632" s="12"/>
      <c r="G1632" s="14">
        <v>0</v>
      </c>
      <c r="H1632" s="14">
        <v>11.5357292506044</v>
      </c>
      <c r="I1632" s="14">
        <v>1.74427074939565</v>
      </c>
      <c r="J1632" s="14">
        <v>13.28</v>
      </c>
      <c r="K1632" s="12"/>
      <c r="L1632" s="34">
        <v>0.0917894491798401</v>
      </c>
      <c r="M1632" s="35">
        <v>0.160105651307534</v>
      </c>
      <c r="N1632" s="14">
        <v>1.90437640070318</v>
      </c>
      <c r="O1632" s="14">
        <v>13.4401056513075</v>
      </c>
      <c r="P1632" s="15">
        <v>0.0120561484418324</v>
      </c>
      <c r="Q1632" s="14">
        <f>IF(G1632=0,0,G1632*$U$3)</f>
        <v>0</v>
      </c>
      <c r="R1632" s="14">
        <f>IF(H1632=0,0,H1632*$U$3)</f>
        <v>12.1125157131346</v>
      </c>
      <c r="S1632" s="14">
        <f>IF(N1632=0,0,N1632*$U$3)</f>
        <v>1.99959522073834</v>
      </c>
      <c r="T1632" s="14">
        <f>SUM(Q1632:S1632)</f>
        <v>14.1121109338729</v>
      </c>
      <c r="U1632" s="14">
        <f>IF(O1632=0,0,O1632*$U$3)</f>
        <v>14.1121109338729</v>
      </c>
      <c r="V1632" s="37"/>
    </row>
    <row r="1633" ht="21" customHeight="1">
      <c r="A1633" t="s" s="32">
        <v>3064</v>
      </c>
      <c r="B1633" t="s" s="33">
        <v>3065</v>
      </c>
      <c r="C1633" t="s" s="32">
        <v>68</v>
      </c>
      <c r="D1633" t="s" s="33">
        <v>17</v>
      </c>
      <c r="E1633" s="36">
        <v>13.57</v>
      </c>
      <c r="F1633" s="12"/>
      <c r="G1633" s="14">
        <v>0</v>
      </c>
      <c r="H1633" s="14">
        <v>11.1299684542587</v>
      </c>
      <c r="I1633" s="14">
        <v>2.44003154574132</v>
      </c>
      <c r="J1633" s="14">
        <v>13.57</v>
      </c>
      <c r="K1633" s="12"/>
      <c r="L1633" s="34">
        <v>0.313377689850125</v>
      </c>
      <c r="M1633" s="35">
        <v>0.764651448965846</v>
      </c>
      <c r="N1633" s="14">
        <v>3.20468299470717</v>
      </c>
      <c r="O1633" s="14">
        <v>14.3346514489658</v>
      </c>
      <c r="P1633" s="15">
        <v>0.0563486697837763</v>
      </c>
      <c r="Q1633" s="14">
        <f>IF(G1633=0,0,G1633*$U$3)</f>
        <v>0</v>
      </c>
      <c r="R1633" s="14">
        <f>IF(H1633=0,0,H1633*$U$3)</f>
        <v>11.6864668769716</v>
      </c>
      <c r="S1633" s="14">
        <f>IF(N1633=0,0,N1633*$U$3)</f>
        <v>3.36491714444253</v>
      </c>
      <c r="T1633" s="14">
        <f>SUM(Q1633:S1633)</f>
        <v>15.0513840214141</v>
      </c>
      <c r="U1633" s="14">
        <f>IF(O1633=0,0,O1633*$U$3)</f>
        <v>15.0513840214141</v>
      </c>
      <c r="V1633" s="37"/>
    </row>
    <row r="1634" ht="21" customHeight="1">
      <c r="A1634" t="s" s="32">
        <v>3066</v>
      </c>
      <c r="B1634" t="s" s="33">
        <v>3067</v>
      </c>
      <c r="C1634" t="s" s="32">
        <v>68</v>
      </c>
      <c r="D1634" t="s" s="33">
        <v>17</v>
      </c>
      <c r="E1634" s="36">
        <v>13.86</v>
      </c>
      <c r="F1634" s="12"/>
      <c r="G1634" s="14">
        <v>0</v>
      </c>
      <c r="H1634" s="14">
        <v>7.41697297297297</v>
      </c>
      <c r="I1634" s="14">
        <v>6.44302702702703</v>
      </c>
      <c r="J1634" s="14">
        <v>13.86</v>
      </c>
      <c r="K1634" s="12"/>
      <c r="L1634" s="34">
        <v>0.0917894491798401</v>
      </c>
      <c r="M1634" s="35">
        <v>0.591401901861634</v>
      </c>
      <c r="N1634" s="14">
        <v>7.03442892888866</v>
      </c>
      <c r="O1634" s="14">
        <v>14.4514019018616</v>
      </c>
      <c r="P1634" s="15">
        <v>0.0426696898890067</v>
      </c>
      <c r="Q1634" s="14">
        <f>IF(G1634=0,0,G1634*$U$3)</f>
        <v>0</v>
      </c>
      <c r="R1634" s="14">
        <f>IF(H1634=0,0,H1634*$U$3)</f>
        <v>7.78782162162162</v>
      </c>
      <c r="S1634" s="14">
        <f>IF(N1634=0,0,N1634*$U$3)</f>
        <v>7.38615037533309</v>
      </c>
      <c r="T1634" s="14">
        <f>SUM(Q1634:S1634)</f>
        <v>15.1739719969547</v>
      </c>
      <c r="U1634" s="14">
        <f>IF(O1634=0,0,O1634*$U$3)</f>
        <v>15.1739719969547</v>
      </c>
      <c r="V1634" s="37"/>
    </row>
    <row r="1635" ht="21" customHeight="1">
      <c r="A1635" t="s" s="32">
        <v>3068</v>
      </c>
      <c r="B1635" t="s" s="33">
        <v>3069</v>
      </c>
      <c r="C1635" t="s" s="32">
        <v>68</v>
      </c>
      <c r="D1635" t="s" s="33">
        <v>17</v>
      </c>
      <c r="E1635" s="36">
        <v>14.66</v>
      </c>
      <c r="F1635" s="12"/>
      <c r="G1635" s="14">
        <v>3.43493430656934</v>
      </c>
      <c r="H1635" s="14">
        <v>10.6151240875912</v>
      </c>
      <c r="I1635" s="14">
        <v>0.609941605839416</v>
      </c>
      <c r="J1635" s="14">
        <v>14.66</v>
      </c>
      <c r="K1635" s="12"/>
      <c r="L1635" s="34">
        <v>0</v>
      </c>
      <c r="M1635" s="35">
        <v>0</v>
      </c>
      <c r="N1635" s="14">
        <v>0.609941605839416</v>
      </c>
      <c r="O1635" s="14">
        <v>14.66</v>
      </c>
      <c r="P1635" s="15">
        <v>2.22044604925031e-16</v>
      </c>
      <c r="Q1635" s="14">
        <f>IF(G1635=0,0,G1635*$U$3)</f>
        <v>3.60668102189781</v>
      </c>
      <c r="R1635" s="14">
        <f>IF(H1635=0,0,H1635*$U$3)</f>
        <v>11.1458802919708</v>
      </c>
      <c r="S1635" s="14">
        <f>IF(N1635=0,0,N1635*$U$3)</f>
        <v>0.640438686131387</v>
      </c>
      <c r="T1635" s="14">
        <f>SUM(Q1635:S1635)</f>
        <v>15.393</v>
      </c>
      <c r="U1635" s="14">
        <f>IF(O1635=0,0,O1635*$U$3)</f>
        <v>15.393</v>
      </c>
      <c r="V1635" s="37"/>
    </row>
    <row r="1636" ht="21" customHeight="1">
      <c r="A1636" t="s" s="32">
        <v>3070</v>
      </c>
      <c r="B1636" t="s" s="33">
        <v>3071</v>
      </c>
      <c r="C1636" t="s" s="32">
        <v>68</v>
      </c>
      <c r="D1636" t="s" s="33">
        <v>17</v>
      </c>
      <c r="E1636" s="36">
        <v>15.03</v>
      </c>
      <c r="F1636" s="12"/>
      <c r="G1636" s="14">
        <v>0.0214102564102564</v>
      </c>
      <c r="H1636" s="14">
        <v>15.0085897435897</v>
      </c>
      <c r="I1636" s="14">
        <v>0</v>
      </c>
      <c r="J1636" s="14">
        <v>15.03</v>
      </c>
      <c r="K1636" s="12"/>
      <c r="L1636" s="34">
        <v>0</v>
      </c>
      <c r="M1636" s="35">
        <v>0</v>
      </c>
      <c r="N1636" s="14">
        <v>0</v>
      </c>
      <c r="O1636" s="14">
        <v>15.03</v>
      </c>
      <c r="P1636" s="15">
        <v>0</v>
      </c>
      <c r="Q1636" s="14">
        <f>IF(G1636=0,0,G1636*$U$3)</f>
        <v>0.0224807692307692</v>
      </c>
      <c r="R1636" s="14">
        <f>IF(H1636=0,0,H1636*$U$3)</f>
        <v>15.7590192307692</v>
      </c>
      <c r="S1636" s="14">
        <f>IF(N1636=0,0,N1636*$U$3)</f>
        <v>0</v>
      </c>
      <c r="T1636" s="14">
        <f>SUM(Q1636:S1636)</f>
        <v>15.7815</v>
      </c>
      <c r="U1636" s="14">
        <f>IF(O1636=0,0,O1636*$U$3)</f>
        <v>15.7815</v>
      </c>
      <c r="V1636" s="37"/>
    </row>
    <row r="1637" ht="21" customHeight="1">
      <c r="A1637" t="s" s="32">
        <v>3072</v>
      </c>
      <c r="B1637" t="s" s="33">
        <v>3054</v>
      </c>
      <c r="C1637" t="s" s="32">
        <v>68</v>
      </c>
      <c r="D1637" t="s" s="33">
        <v>17</v>
      </c>
      <c r="E1637" s="36">
        <v>16.15</v>
      </c>
      <c r="F1637" s="12"/>
      <c r="G1637" s="14">
        <v>0.278263750828363</v>
      </c>
      <c r="H1637" s="14">
        <v>13.6135188866799</v>
      </c>
      <c r="I1637" s="14">
        <v>2.25821736249172</v>
      </c>
      <c r="J1637" s="14">
        <v>16.15</v>
      </c>
      <c r="K1637" s="12"/>
      <c r="L1637" s="34">
        <v>0.0917894491798401</v>
      </c>
      <c r="M1637" s="35">
        <v>0.207280527831466</v>
      </c>
      <c r="N1637" s="14">
        <v>2.46549789032318</v>
      </c>
      <c r="O1637" s="14">
        <v>16.3572805278315</v>
      </c>
      <c r="P1637" s="15">
        <v>0.0128347076056634</v>
      </c>
      <c r="Q1637" s="14">
        <f>IF(G1637=0,0,G1637*$U$3)</f>
        <v>0.292176938369781</v>
      </c>
      <c r="R1637" s="14">
        <f>IF(H1637=0,0,H1637*$U$3)</f>
        <v>14.2941948310139</v>
      </c>
      <c r="S1637" s="14">
        <f>IF(N1637=0,0,N1637*$U$3)</f>
        <v>2.58877278483934</v>
      </c>
      <c r="T1637" s="14">
        <f>SUM(Q1637:S1637)</f>
        <v>17.175144554223</v>
      </c>
      <c r="U1637" s="14">
        <f>IF(O1637=0,0,O1637*$U$3)</f>
        <v>17.1751445542231</v>
      </c>
      <c r="V1637" s="37"/>
    </row>
    <row r="1638" ht="21" customHeight="1">
      <c r="A1638" t="s" s="32">
        <v>3073</v>
      </c>
      <c r="B1638" t="s" s="33">
        <v>3074</v>
      </c>
      <c r="C1638" t="s" s="32">
        <v>68</v>
      </c>
      <c r="D1638" t="s" s="33">
        <v>17</v>
      </c>
      <c r="E1638" s="36">
        <v>16.64</v>
      </c>
      <c r="F1638" s="12"/>
      <c r="G1638" s="14">
        <v>0</v>
      </c>
      <c r="H1638" s="14">
        <v>11.5891446945338</v>
      </c>
      <c r="I1638" s="14">
        <v>5.05085530546624</v>
      </c>
      <c r="J1638" s="14">
        <v>16.64</v>
      </c>
      <c r="K1638" s="12"/>
      <c r="L1638" s="34">
        <v>0.16286031987194</v>
      </c>
      <c r="M1638" s="35">
        <v>0.822583910675116</v>
      </c>
      <c r="N1638" s="14">
        <v>5.87343921614135</v>
      </c>
      <c r="O1638" s="14">
        <v>17.4625839106751</v>
      </c>
      <c r="P1638" s="15">
        <v>0.0494341292473026</v>
      </c>
      <c r="Q1638" s="14">
        <f>IF(G1638=0,0,G1638*$U$3)</f>
        <v>0</v>
      </c>
      <c r="R1638" s="14">
        <f>IF(H1638=0,0,H1638*$U$3)</f>
        <v>12.1686019292605</v>
      </c>
      <c r="S1638" s="14">
        <f>IF(N1638=0,0,N1638*$U$3)</f>
        <v>6.16711117694842</v>
      </c>
      <c r="T1638" s="14">
        <f>SUM(Q1638:S1638)</f>
        <v>18.3357131062089</v>
      </c>
      <c r="U1638" s="14">
        <f>IF(O1638=0,0,O1638*$U$3)</f>
        <v>18.3357131062089</v>
      </c>
      <c r="V1638" s="37"/>
    </row>
    <row r="1639" ht="21" customHeight="1">
      <c r="A1639" t="s" s="32">
        <v>3075</v>
      </c>
      <c r="B1639" t="s" s="33">
        <v>3076</v>
      </c>
      <c r="C1639" t="s" s="32">
        <v>68</v>
      </c>
      <c r="D1639" t="s" s="33">
        <v>17</v>
      </c>
      <c r="E1639" s="36">
        <v>16.71</v>
      </c>
      <c r="F1639" s="12"/>
      <c r="G1639" s="14">
        <v>0.503119795003203</v>
      </c>
      <c r="H1639" s="14">
        <v>13.5521204356182</v>
      </c>
      <c r="I1639" s="14">
        <v>2.6547597693786</v>
      </c>
      <c r="J1639" s="14">
        <v>16.71</v>
      </c>
      <c r="K1639" s="12"/>
      <c r="L1639" s="34">
        <v>0.431543259601371</v>
      </c>
      <c r="M1639" s="35">
        <v>1.14564368433623</v>
      </c>
      <c r="N1639" s="14">
        <v>3.80040345371483</v>
      </c>
      <c r="O1639" s="14">
        <v>17.8556436843362</v>
      </c>
      <c r="P1639" s="15">
        <v>0.0685603641134787</v>
      </c>
      <c r="Q1639" s="14">
        <f>IF(G1639=0,0,G1639*$U$3)</f>
        <v>0.528275784753363</v>
      </c>
      <c r="R1639" s="14">
        <f>IF(H1639=0,0,H1639*$U$3)</f>
        <v>14.2297264573991</v>
      </c>
      <c r="S1639" s="14">
        <f>IF(N1639=0,0,N1639*$U$3)</f>
        <v>3.99042362640057</v>
      </c>
      <c r="T1639" s="14">
        <f>SUM(Q1639:S1639)</f>
        <v>18.748425868553</v>
      </c>
      <c r="U1639" s="14">
        <f>IF(O1639=0,0,O1639*$U$3)</f>
        <v>18.748425868553</v>
      </c>
      <c r="V1639" s="37"/>
    </row>
    <row r="1640" ht="21" customHeight="1">
      <c r="A1640" t="s" s="32">
        <v>3077</v>
      </c>
      <c r="B1640" t="s" s="33">
        <v>3078</v>
      </c>
      <c r="C1640" t="s" s="32">
        <v>68</v>
      </c>
      <c r="D1640" t="s" s="33">
        <v>17</v>
      </c>
      <c r="E1640" s="36">
        <v>17.27</v>
      </c>
      <c r="F1640" s="12"/>
      <c r="G1640" s="14">
        <v>0</v>
      </c>
      <c r="H1640" s="14">
        <v>15.0015737298637</v>
      </c>
      <c r="I1640" s="14">
        <v>2.26842627013631</v>
      </c>
      <c r="J1640" s="14">
        <v>17.27</v>
      </c>
      <c r="K1640" s="12"/>
      <c r="L1640" s="34">
        <v>0.0917894491798401</v>
      </c>
      <c r="M1640" s="35">
        <v>0.208217597840891</v>
      </c>
      <c r="N1640" s="14">
        <v>2.4766438679772</v>
      </c>
      <c r="O1640" s="14">
        <v>17.4782175978409</v>
      </c>
      <c r="P1640" s="15">
        <v>0.0120566067076369</v>
      </c>
      <c r="Q1640" s="14">
        <f>IF(G1640=0,0,G1640*$U$3)</f>
        <v>0</v>
      </c>
      <c r="R1640" s="14">
        <f>IF(H1640=0,0,H1640*$U$3)</f>
        <v>15.7516524163569</v>
      </c>
      <c r="S1640" s="14">
        <f>IF(N1640=0,0,N1640*$U$3)</f>
        <v>2.60047606137606</v>
      </c>
      <c r="T1640" s="14">
        <f>SUM(Q1640:S1640)</f>
        <v>18.352128477733</v>
      </c>
      <c r="U1640" s="14">
        <f>IF(O1640=0,0,O1640*$U$3)</f>
        <v>18.3521284777329</v>
      </c>
      <c r="V1640" s="37"/>
    </row>
    <row r="1641" ht="21" customHeight="1">
      <c r="A1641" t="s" s="32">
        <v>3079</v>
      </c>
      <c r="B1641" t="s" s="33">
        <v>3080</v>
      </c>
      <c r="C1641" t="s" s="32">
        <v>68</v>
      </c>
      <c r="D1641" t="s" s="33">
        <v>17</v>
      </c>
      <c r="E1641" s="36">
        <v>17.27</v>
      </c>
      <c r="F1641" s="12"/>
      <c r="G1641" s="14">
        <v>0</v>
      </c>
      <c r="H1641" s="14">
        <v>15.0015737298637</v>
      </c>
      <c r="I1641" s="14">
        <v>2.26842627013631</v>
      </c>
      <c r="J1641" s="14">
        <v>17.27</v>
      </c>
      <c r="K1641" s="12"/>
      <c r="L1641" s="34">
        <v>0.0917894491798401</v>
      </c>
      <c r="M1641" s="35">
        <v>0.208217597840891</v>
      </c>
      <c r="N1641" s="14">
        <v>2.4766438679772</v>
      </c>
      <c r="O1641" s="14">
        <v>17.4782175978409</v>
      </c>
      <c r="P1641" s="15">
        <v>0.0120566067076369</v>
      </c>
      <c r="Q1641" s="14">
        <f>IF(G1641=0,0,G1641*$U$3)</f>
        <v>0</v>
      </c>
      <c r="R1641" s="14">
        <f>IF(H1641=0,0,H1641*$U$3)</f>
        <v>15.7516524163569</v>
      </c>
      <c r="S1641" s="14">
        <f>IF(N1641=0,0,N1641*$U$3)</f>
        <v>2.60047606137606</v>
      </c>
      <c r="T1641" s="14">
        <f>SUM(Q1641:S1641)</f>
        <v>18.352128477733</v>
      </c>
      <c r="U1641" s="14">
        <f>IF(O1641=0,0,O1641*$U$3)</f>
        <v>18.3521284777329</v>
      </c>
      <c r="V1641" s="37"/>
    </row>
    <row r="1642" ht="21" customHeight="1">
      <c r="A1642" t="s" s="32">
        <v>3081</v>
      </c>
      <c r="B1642" t="s" s="33">
        <v>3082</v>
      </c>
      <c r="C1642" t="s" s="32">
        <v>68</v>
      </c>
      <c r="D1642" t="s" s="33">
        <v>17</v>
      </c>
      <c r="E1642" s="36">
        <v>17.29</v>
      </c>
      <c r="F1642" s="12"/>
      <c r="G1642" s="14">
        <v>0</v>
      </c>
      <c r="H1642" s="14">
        <v>8.714588235294119</v>
      </c>
      <c r="I1642" s="14">
        <v>8.57541176470588</v>
      </c>
      <c r="J1642" s="14">
        <v>17.29</v>
      </c>
      <c r="K1642" s="12"/>
      <c r="L1642" s="34">
        <v>0.122921183399805</v>
      </c>
      <c r="M1642" s="35">
        <v>1.05409976225826</v>
      </c>
      <c r="N1642" s="14">
        <v>9.629511526964141</v>
      </c>
      <c r="O1642" s="14">
        <v>18.3440997622583</v>
      </c>
      <c r="P1642" s="15">
        <v>0.0609658624787885</v>
      </c>
      <c r="Q1642" s="14">
        <f>IF(G1642=0,0,G1642*$U$3)</f>
        <v>0</v>
      </c>
      <c r="R1642" s="14">
        <f>IF(H1642=0,0,H1642*$U$3)</f>
        <v>9.150317647058831</v>
      </c>
      <c r="S1642" s="14">
        <f>IF(N1642=0,0,N1642*$U$3)</f>
        <v>10.1109871033123</v>
      </c>
      <c r="T1642" s="14">
        <f>SUM(Q1642:S1642)</f>
        <v>19.2613047503711</v>
      </c>
      <c r="U1642" s="14">
        <f>IF(O1642=0,0,O1642*$U$3)</f>
        <v>19.2613047503712</v>
      </c>
      <c r="V1642" s="37"/>
    </row>
    <row r="1643" ht="21" customHeight="1">
      <c r="A1643" t="s" s="32">
        <v>3083</v>
      </c>
      <c r="B1643" t="s" s="33">
        <v>3082</v>
      </c>
      <c r="C1643" t="s" s="32">
        <v>68</v>
      </c>
      <c r="D1643" t="s" s="33">
        <v>17</v>
      </c>
      <c r="E1643" s="36">
        <v>17.29</v>
      </c>
      <c r="F1643" s="12"/>
      <c r="G1643" s="14">
        <v>0</v>
      </c>
      <c r="H1643" s="14">
        <v>8.714588235294119</v>
      </c>
      <c r="I1643" s="14">
        <v>8.57541176470588</v>
      </c>
      <c r="J1643" s="14">
        <v>17.29</v>
      </c>
      <c r="K1643" s="12"/>
      <c r="L1643" s="34">
        <v>0.122921183399805</v>
      </c>
      <c r="M1643" s="35">
        <v>1.05409976225826</v>
      </c>
      <c r="N1643" s="14">
        <v>9.629511526964141</v>
      </c>
      <c r="O1643" s="14">
        <v>18.3440997622583</v>
      </c>
      <c r="P1643" s="15">
        <v>0.0609658624787885</v>
      </c>
      <c r="Q1643" s="14">
        <f>IF(G1643=0,0,G1643*$U$3)</f>
        <v>0</v>
      </c>
      <c r="R1643" s="14">
        <f>IF(H1643=0,0,H1643*$U$3)</f>
        <v>9.150317647058831</v>
      </c>
      <c r="S1643" s="14">
        <f>IF(N1643=0,0,N1643*$U$3)</f>
        <v>10.1109871033123</v>
      </c>
      <c r="T1643" s="14">
        <f>SUM(Q1643:S1643)</f>
        <v>19.2613047503711</v>
      </c>
      <c r="U1643" s="14">
        <f>IF(O1643=0,0,O1643*$U$3)</f>
        <v>19.2613047503712</v>
      </c>
      <c r="V1643" s="37"/>
    </row>
    <row r="1644" ht="21" customHeight="1">
      <c r="A1644" t="s" s="32">
        <v>3084</v>
      </c>
      <c r="B1644" t="s" s="33">
        <v>3085</v>
      </c>
      <c r="C1644" t="s" s="32">
        <v>68</v>
      </c>
      <c r="D1644" t="s" s="33">
        <v>17</v>
      </c>
      <c r="E1644" s="36">
        <v>17.64</v>
      </c>
      <c r="F1644" s="12"/>
      <c r="G1644" s="14">
        <v>0</v>
      </c>
      <c r="H1644" s="14">
        <v>17.64</v>
      </c>
      <c r="I1644" s="14">
        <v>0</v>
      </c>
      <c r="J1644" s="14">
        <v>17.64</v>
      </c>
      <c r="K1644" s="12"/>
      <c r="L1644" s="34">
        <v>0.189081148992062</v>
      </c>
      <c r="M1644" s="35">
        <v>0</v>
      </c>
      <c r="N1644" s="14">
        <v>0</v>
      </c>
      <c r="O1644" s="14">
        <v>17.64</v>
      </c>
      <c r="P1644" s="15">
        <v>0</v>
      </c>
      <c r="Q1644" s="14">
        <f>IF(G1644=0,0,G1644*$U$3)</f>
        <v>0</v>
      </c>
      <c r="R1644" s="14">
        <f>IF(H1644=0,0,H1644*$U$3)</f>
        <v>18.522</v>
      </c>
      <c r="S1644" s="14">
        <f>IF(N1644=0,0,N1644*$U$3)</f>
        <v>0</v>
      </c>
      <c r="T1644" s="14">
        <f>SUM(Q1644:S1644)</f>
        <v>18.522</v>
      </c>
      <c r="U1644" s="14">
        <f>IF(O1644=0,0,O1644*$U$3)</f>
        <v>18.522</v>
      </c>
      <c r="V1644" s="37"/>
    </row>
    <row r="1645" ht="21" customHeight="1">
      <c r="A1645" t="s" s="32">
        <v>3086</v>
      </c>
      <c r="B1645" t="s" s="33">
        <v>3087</v>
      </c>
      <c r="C1645" t="s" s="32">
        <v>68</v>
      </c>
      <c r="D1645" t="s" s="33">
        <v>17</v>
      </c>
      <c r="E1645" s="36">
        <v>18.12</v>
      </c>
      <c r="F1645" s="12"/>
      <c r="G1645" s="14">
        <v>0.599362079149439</v>
      </c>
      <c r="H1645" s="14">
        <v>14.9733490844654</v>
      </c>
      <c r="I1645" s="14">
        <v>2.54728883638512</v>
      </c>
      <c r="J1645" s="14">
        <v>18.12</v>
      </c>
      <c r="K1645" s="12"/>
      <c r="L1645" s="34">
        <v>0.431543259601371</v>
      </c>
      <c r="M1645" s="35">
        <v>1.09926532759982</v>
      </c>
      <c r="N1645" s="14">
        <v>3.64655416398493</v>
      </c>
      <c r="O1645" s="14">
        <v>19.2192653275998</v>
      </c>
      <c r="P1645" s="15">
        <v>0.060665856931557</v>
      </c>
      <c r="Q1645" s="14">
        <f>IF(G1645=0,0,G1645*$U$3)</f>
        <v>0.629330183106911</v>
      </c>
      <c r="R1645" s="14">
        <f>IF(H1645=0,0,H1645*$U$3)</f>
        <v>15.7220165386887</v>
      </c>
      <c r="S1645" s="14">
        <f>IF(N1645=0,0,N1645*$U$3)</f>
        <v>3.82888187218418</v>
      </c>
      <c r="T1645" s="14">
        <f>SUM(Q1645:S1645)</f>
        <v>20.1802285939798</v>
      </c>
      <c r="U1645" s="14">
        <f>IF(O1645=0,0,O1645*$U$3)</f>
        <v>20.1802285939798</v>
      </c>
      <c r="V1645" s="37"/>
    </row>
    <row r="1646" ht="21" customHeight="1">
      <c r="A1646" t="s" s="32">
        <v>3088</v>
      </c>
      <c r="B1646" t="s" s="33">
        <v>3089</v>
      </c>
      <c r="C1646" t="s" s="32">
        <v>68</v>
      </c>
      <c r="D1646" t="s" s="33">
        <v>17</v>
      </c>
      <c r="E1646" s="36">
        <v>18.73</v>
      </c>
      <c r="F1646" s="12"/>
      <c r="G1646" s="14">
        <v>0.631468571428571</v>
      </c>
      <c r="H1646" s="14">
        <v>15.3907085714286</v>
      </c>
      <c r="I1646" s="14">
        <v>2.70782285714286</v>
      </c>
      <c r="J1646" s="14">
        <v>18.73</v>
      </c>
      <c r="K1646" s="12"/>
      <c r="L1646" s="34">
        <v>0.431543259601371</v>
      </c>
      <c r="M1646" s="35">
        <v>1.16854270219453</v>
      </c>
      <c r="N1646" s="14">
        <v>3.87636555933738</v>
      </c>
      <c r="O1646" s="14">
        <v>19.8985427021945</v>
      </c>
      <c r="P1646" s="15">
        <v>0.062388825530941</v>
      </c>
      <c r="Q1646" s="14">
        <f>IF(G1646=0,0,G1646*$U$3)</f>
        <v>0.663042</v>
      </c>
      <c r="R1646" s="14">
        <f>IF(H1646=0,0,H1646*$U$3)</f>
        <v>16.160244</v>
      </c>
      <c r="S1646" s="14">
        <f>IF(N1646=0,0,N1646*$U$3)</f>
        <v>4.07018383730425</v>
      </c>
      <c r="T1646" s="14">
        <f>SUM(Q1646:S1646)</f>
        <v>20.8934698373043</v>
      </c>
      <c r="U1646" s="14">
        <f>IF(O1646=0,0,O1646*$U$3)</f>
        <v>20.8934698373042</v>
      </c>
      <c r="V1646" s="37"/>
    </row>
    <row r="1647" ht="21" customHeight="1">
      <c r="A1647" t="s" s="32">
        <v>3090</v>
      </c>
      <c r="B1647" t="s" s="33">
        <v>3091</v>
      </c>
      <c r="C1647" t="s" s="32">
        <v>68</v>
      </c>
      <c r="D1647" t="s" s="33">
        <v>17</v>
      </c>
      <c r="E1647" s="36">
        <v>18.79</v>
      </c>
      <c r="F1647" s="12"/>
      <c r="G1647" s="14">
        <v>0</v>
      </c>
      <c r="H1647" s="14">
        <v>18.79</v>
      </c>
      <c r="I1647" s="14">
        <v>0</v>
      </c>
      <c r="J1647" s="14">
        <v>18.79</v>
      </c>
      <c r="K1647" s="12"/>
      <c r="L1647" s="34">
        <v>0</v>
      </c>
      <c r="M1647" s="35">
        <v>0</v>
      </c>
      <c r="N1647" s="14">
        <v>0</v>
      </c>
      <c r="O1647" s="14">
        <v>18.79</v>
      </c>
      <c r="P1647" s="15">
        <v>0</v>
      </c>
      <c r="Q1647" s="14">
        <f>IF(G1647=0,0,G1647*$U$3)</f>
        <v>0</v>
      </c>
      <c r="R1647" s="14">
        <f>IF(H1647=0,0,H1647*$U$3)</f>
        <v>19.7295</v>
      </c>
      <c r="S1647" s="14">
        <f>IF(N1647=0,0,N1647*$U$3)</f>
        <v>0</v>
      </c>
      <c r="T1647" s="14">
        <f>SUM(Q1647:S1647)</f>
        <v>19.7295</v>
      </c>
      <c r="U1647" s="14">
        <f>IF(O1647=0,0,O1647*$U$3)</f>
        <v>19.7295</v>
      </c>
      <c r="V1647" s="37"/>
    </row>
    <row r="1648" ht="21" customHeight="1">
      <c r="A1648" t="s" s="32">
        <v>3092</v>
      </c>
      <c r="B1648" t="s" s="33">
        <v>3093</v>
      </c>
      <c r="C1648" t="s" s="32">
        <v>68</v>
      </c>
      <c r="D1648" t="s" s="33">
        <v>17</v>
      </c>
      <c r="E1648" s="36">
        <v>19.41</v>
      </c>
      <c r="F1648" s="12"/>
      <c r="G1648" s="14">
        <v>2.19352260198456</v>
      </c>
      <c r="H1648" s="14">
        <v>17.2164773980154</v>
      </c>
      <c r="I1648" s="14">
        <v>0</v>
      </c>
      <c r="J1648" s="14">
        <v>19.41</v>
      </c>
      <c r="K1648" s="12"/>
      <c r="L1648" s="34">
        <v>0</v>
      </c>
      <c r="M1648" s="35">
        <v>0</v>
      </c>
      <c r="N1648" s="14">
        <v>0</v>
      </c>
      <c r="O1648" s="14">
        <v>19.41</v>
      </c>
      <c r="P1648" s="15">
        <v>0</v>
      </c>
      <c r="Q1648" s="14">
        <f>IF(G1648=0,0,G1648*$U$3)</f>
        <v>2.30319873208379</v>
      </c>
      <c r="R1648" s="14">
        <f>IF(H1648=0,0,H1648*$U$3)</f>
        <v>18.0773012679162</v>
      </c>
      <c r="S1648" s="14">
        <f>IF(N1648=0,0,N1648*$U$3)</f>
        <v>0</v>
      </c>
      <c r="T1648" s="14">
        <f>SUM(Q1648:S1648)</f>
        <v>20.3805</v>
      </c>
      <c r="U1648" s="14">
        <f>IF(O1648=0,0,O1648*$U$3)</f>
        <v>20.3805</v>
      </c>
      <c r="V1648" s="37"/>
    </row>
    <row r="1649" ht="21" customHeight="1">
      <c r="A1649" t="s" s="32">
        <v>3094</v>
      </c>
      <c r="B1649" t="s" s="33">
        <v>3095</v>
      </c>
      <c r="C1649" t="s" s="32">
        <v>68</v>
      </c>
      <c r="D1649" t="s" s="33">
        <v>17</v>
      </c>
      <c r="E1649" s="36">
        <v>19.46</v>
      </c>
      <c r="F1649" s="12"/>
      <c r="G1649" s="14">
        <v>0</v>
      </c>
      <c r="H1649" s="14">
        <v>14.4076787678768</v>
      </c>
      <c r="I1649" s="14">
        <v>5.05232123212321</v>
      </c>
      <c r="J1649" s="14">
        <v>19.46</v>
      </c>
      <c r="K1649" s="12"/>
      <c r="L1649" s="34">
        <v>0.16286031987194</v>
      </c>
      <c r="M1649" s="35">
        <v>0.82282265195938</v>
      </c>
      <c r="N1649" s="14">
        <v>5.87514388408259</v>
      </c>
      <c r="O1649" s="14">
        <v>20.2828226519594</v>
      </c>
      <c r="P1649" s="15">
        <v>0.0422827673154871</v>
      </c>
      <c r="Q1649" s="14">
        <f>IF(G1649=0,0,G1649*$U$3)</f>
        <v>0</v>
      </c>
      <c r="R1649" s="14">
        <f>IF(H1649=0,0,H1649*$U$3)</f>
        <v>15.1280627062706</v>
      </c>
      <c r="S1649" s="14">
        <f>IF(N1649=0,0,N1649*$U$3)</f>
        <v>6.16890107828672</v>
      </c>
      <c r="T1649" s="14">
        <f>SUM(Q1649:S1649)</f>
        <v>21.2969637845573</v>
      </c>
      <c r="U1649" s="14">
        <f>IF(O1649=0,0,O1649*$U$3)</f>
        <v>21.2969637845574</v>
      </c>
      <c r="V1649" s="37"/>
    </row>
    <row r="1650" ht="21" customHeight="1">
      <c r="A1650" t="s" s="32">
        <v>3096</v>
      </c>
      <c r="B1650" t="s" s="33">
        <v>3097</v>
      </c>
      <c r="C1650" t="s" s="32">
        <v>68</v>
      </c>
      <c r="D1650" t="s" s="33">
        <v>17</v>
      </c>
      <c r="E1650" s="36">
        <v>19.83</v>
      </c>
      <c r="F1650" s="12"/>
      <c r="G1650" s="14">
        <v>0.438764166216948</v>
      </c>
      <c r="H1650" s="14">
        <v>17.0903993524015</v>
      </c>
      <c r="I1650" s="14">
        <v>2.30083648138154</v>
      </c>
      <c r="J1650" s="14">
        <v>19.83</v>
      </c>
      <c r="K1650" s="12"/>
      <c r="L1650" s="34">
        <v>0.313377689850125</v>
      </c>
      <c r="M1650" s="35">
        <v>0.721030821258238</v>
      </c>
      <c r="N1650" s="14">
        <v>3.02186730263978</v>
      </c>
      <c r="O1650" s="14">
        <v>20.5510308212582</v>
      </c>
      <c r="P1650" s="15">
        <v>0.0363606062157458</v>
      </c>
      <c r="Q1650" s="14">
        <f>IF(G1650=0,0,G1650*$U$3)</f>
        <v>0.460702374527795</v>
      </c>
      <c r="R1650" s="14">
        <f>IF(H1650=0,0,H1650*$U$3)</f>
        <v>17.9449193200216</v>
      </c>
      <c r="S1650" s="14">
        <f>IF(N1650=0,0,N1650*$U$3)</f>
        <v>3.17296066777177</v>
      </c>
      <c r="T1650" s="14">
        <f>SUM(Q1650:S1650)</f>
        <v>21.5785823623212</v>
      </c>
      <c r="U1650" s="14">
        <f>IF(O1650=0,0,O1650*$U$3)</f>
        <v>21.5785823623211</v>
      </c>
      <c r="V1650" s="37"/>
    </row>
    <row r="1651" ht="21" customHeight="1">
      <c r="A1651" t="s" s="32">
        <v>3098</v>
      </c>
      <c r="B1651" t="s" s="33">
        <v>3099</v>
      </c>
      <c r="C1651" t="s" s="32">
        <v>68</v>
      </c>
      <c r="D1651" t="s" s="33">
        <v>17</v>
      </c>
      <c r="E1651" s="36">
        <v>20.04</v>
      </c>
      <c r="F1651" s="12"/>
      <c r="G1651" s="14">
        <v>0</v>
      </c>
      <c r="H1651" s="14">
        <v>16.5073076923077</v>
      </c>
      <c r="I1651" s="14">
        <v>3.53269230769231</v>
      </c>
      <c r="J1651" s="14">
        <v>20.04</v>
      </c>
      <c r="K1651" s="12"/>
      <c r="L1651" s="34">
        <v>0.0917894491798401</v>
      </c>
      <c r="M1651" s="35">
        <v>0.324263881044935</v>
      </c>
      <c r="N1651" s="14">
        <v>3.85695618873724</v>
      </c>
      <c r="O1651" s="14">
        <v>20.3642638810449</v>
      </c>
      <c r="P1651" s="15">
        <v>0.0161808323874719</v>
      </c>
      <c r="Q1651" s="14">
        <f>IF(G1651=0,0,G1651*$U$3)</f>
        <v>0</v>
      </c>
      <c r="R1651" s="14">
        <f>IF(H1651=0,0,H1651*$U$3)</f>
        <v>17.3326730769231</v>
      </c>
      <c r="S1651" s="14">
        <f>IF(N1651=0,0,N1651*$U$3)</f>
        <v>4.0498039981741</v>
      </c>
      <c r="T1651" s="14">
        <f>SUM(Q1651:S1651)</f>
        <v>21.3824770750972</v>
      </c>
      <c r="U1651" s="14">
        <f>IF(O1651=0,0,O1651*$U$3)</f>
        <v>21.3824770750971</v>
      </c>
      <c r="V1651" s="37"/>
    </row>
    <row r="1652" ht="21" customHeight="1">
      <c r="A1652" t="s" s="32">
        <v>3100</v>
      </c>
      <c r="B1652" t="s" s="33">
        <v>3099</v>
      </c>
      <c r="C1652" t="s" s="32">
        <v>68</v>
      </c>
      <c r="D1652" t="s" s="33">
        <v>17</v>
      </c>
      <c r="E1652" s="36">
        <v>20.04</v>
      </c>
      <c r="F1652" s="12"/>
      <c r="G1652" s="14">
        <v>0</v>
      </c>
      <c r="H1652" s="14">
        <v>16.5073076923077</v>
      </c>
      <c r="I1652" s="14">
        <v>3.53269230769231</v>
      </c>
      <c r="J1652" s="14">
        <v>20.04</v>
      </c>
      <c r="K1652" s="12"/>
      <c r="L1652" s="34">
        <v>0.0917894491798401</v>
      </c>
      <c r="M1652" s="35">
        <v>0.324263881044935</v>
      </c>
      <c r="N1652" s="14">
        <v>3.85695618873724</v>
      </c>
      <c r="O1652" s="14">
        <v>20.3642638810449</v>
      </c>
      <c r="P1652" s="15">
        <v>0.0161808323874719</v>
      </c>
      <c r="Q1652" s="14">
        <f>IF(G1652=0,0,G1652*$U$3)</f>
        <v>0</v>
      </c>
      <c r="R1652" s="14">
        <f>IF(H1652=0,0,H1652*$U$3)</f>
        <v>17.3326730769231</v>
      </c>
      <c r="S1652" s="14">
        <f>IF(N1652=0,0,N1652*$U$3)</f>
        <v>4.0498039981741</v>
      </c>
      <c r="T1652" s="14">
        <f>SUM(Q1652:S1652)</f>
        <v>21.3824770750972</v>
      </c>
      <c r="U1652" s="14">
        <f>IF(O1652=0,0,O1652*$U$3)</f>
        <v>21.3824770750971</v>
      </c>
      <c r="V1652" s="37"/>
    </row>
    <row r="1653" ht="21" customHeight="1">
      <c r="A1653" t="s" s="32">
        <v>3101</v>
      </c>
      <c r="B1653" t="s" s="33">
        <v>3067</v>
      </c>
      <c r="C1653" t="s" s="32">
        <v>68</v>
      </c>
      <c r="D1653" t="s" s="33">
        <v>17</v>
      </c>
      <c r="E1653" s="36">
        <v>20.32</v>
      </c>
      <c r="F1653" s="12"/>
      <c r="G1653" s="14">
        <v>0.267509215376512</v>
      </c>
      <c r="H1653" s="14">
        <v>13.610868878357</v>
      </c>
      <c r="I1653" s="14">
        <v>6.44162190626646</v>
      </c>
      <c r="J1653" s="14">
        <v>20.32</v>
      </c>
      <c r="K1653" s="12"/>
      <c r="L1653" s="34">
        <v>0.0917894491798401</v>
      </c>
      <c r="M1653" s="35">
        <v>0.59127292660099</v>
      </c>
      <c r="N1653" s="14">
        <v>7.03289483286745</v>
      </c>
      <c r="O1653" s="14">
        <v>20.911272926601</v>
      </c>
      <c r="P1653" s="15">
        <v>0.0290980770965055</v>
      </c>
      <c r="Q1653" s="14">
        <f>IF(G1653=0,0,G1653*$U$3)</f>
        <v>0.280884676145338</v>
      </c>
      <c r="R1653" s="14">
        <f>IF(H1653=0,0,H1653*$U$3)</f>
        <v>14.2914123222749</v>
      </c>
      <c r="S1653" s="14">
        <f>IF(N1653=0,0,N1653*$U$3)</f>
        <v>7.38453957451082</v>
      </c>
      <c r="T1653" s="14">
        <f>SUM(Q1653:S1653)</f>
        <v>21.9568365729311</v>
      </c>
      <c r="U1653" s="14">
        <f>IF(O1653=0,0,O1653*$U$3)</f>
        <v>21.9568365729311</v>
      </c>
      <c r="V1653" s="37"/>
    </row>
    <row r="1654" ht="42" customHeight="1">
      <c r="A1654" t="s" s="32">
        <v>3102</v>
      </c>
      <c r="B1654" t="s" s="33">
        <v>3103</v>
      </c>
      <c r="C1654" t="s" s="32">
        <v>68</v>
      </c>
      <c r="D1654" t="s" s="33">
        <v>17</v>
      </c>
      <c r="E1654" s="36">
        <v>21.47</v>
      </c>
      <c r="F1654" s="12"/>
      <c r="G1654" s="14">
        <v>0</v>
      </c>
      <c r="H1654" s="14">
        <v>12.2976221335992</v>
      </c>
      <c r="I1654" s="14">
        <v>9.172377866400801</v>
      </c>
      <c r="J1654" s="14">
        <v>21.47</v>
      </c>
      <c r="K1654" s="12"/>
      <c r="L1654" s="34">
        <v>0.054707641282051</v>
      </c>
      <c r="M1654" s="35">
        <v>0.501799158018479</v>
      </c>
      <c r="N1654" s="14">
        <v>9.67417702441927</v>
      </c>
      <c r="O1654" s="14">
        <v>21.9717991580185</v>
      </c>
      <c r="P1654" s="15">
        <v>0.0233721079654625</v>
      </c>
      <c r="Q1654" s="14">
        <f>IF(G1654=0,0,G1654*$U$3)</f>
        <v>0</v>
      </c>
      <c r="R1654" s="14">
        <f>IF(H1654=0,0,H1654*$U$3)</f>
        <v>12.9125032402792</v>
      </c>
      <c r="S1654" s="14">
        <f>IF(N1654=0,0,N1654*$U$3)</f>
        <v>10.1578858756402</v>
      </c>
      <c r="T1654" s="14">
        <f>SUM(Q1654:S1654)</f>
        <v>23.0703891159194</v>
      </c>
      <c r="U1654" s="14">
        <f>IF(O1654=0,0,O1654*$U$3)</f>
        <v>23.0703891159194</v>
      </c>
      <c r="V1654" s="37"/>
    </row>
    <row r="1655" ht="42" customHeight="1">
      <c r="A1655" t="s" s="32">
        <v>3104</v>
      </c>
      <c r="B1655" t="s" s="33">
        <v>3105</v>
      </c>
      <c r="C1655" t="s" s="32">
        <v>68</v>
      </c>
      <c r="D1655" t="s" s="33">
        <v>17</v>
      </c>
      <c r="E1655" s="36">
        <v>21.47</v>
      </c>
      <c r="F1655" s="12"/>
      <c r="G1655" s="14">
        <v>0</v>
      </c>
      <c r="H1655" s="14">
        <v>12.2976221335992</v>
      </c>
      <c r="I1655" s="14">
        <v>9.172377866400801</v>
      </c>
      <c r="J1655" s="14">
        <v>21.47</v>
      </c>
      <c r="K1655" s="12"/>
      <c r="L1655" s="34">
        <v>0.054707641282051</v>
      </c>
      <c r="M1655" s="35">
        <v>0.501799158018479</v>
      </c>
      <c r="N1655" s="14">
        <v>9.67417702441927</v>
      </c>
      <c r="O1655" s="14">
        <v>21.9717991580185</v>
      </c>
      <c r="P1655" s="15">
        <v>0.0233721079654625</v>
      </c>
      <c r="Q1655" s="14">
        <f>IF(G1655=0,0,G1655*$U$3)</f>
        <v>0</v>
      </c>
      <c r="R1655" s="14">
        <f>IF(H1655=0,0,H1655*$U$3)</f>
        <v>12.9125032402792</v>
      </c>
      <c r="S1655" s="14">
        <f>IF(N1655=0,0,N1655*$U$3)</f>
        <v>10.1578858756402</v>
      </c>
      <c r="T1655" s="14">
        <f>SUM(Q1655:S1655)</f>
        <v>23.0703891159194</v>
      </c>
      <c r="U1655" s="14">
        <f>IF(O1655=0,0,O1655*$U$3)</f>
        <v>23.0703891159194</v>
      </c>
      <c r="V1655" s="37"/>
    </row>
    <row r="1656" ht="21" customHeight="1">
      <c r="A1656" t="s" s="32">
        <v>3106</v>
      </c>
      <c r="B1656" t="s" s="33">
        <v>3107</v>
      </c>
      <c r="C1656" t="s" s="32">
        <v>68</v>
      </c>
      <c r="D1656" t="s" s="33">
        <v>17</v>
      </c>
      <c r="E1656" s="36">
        <v>21.69</v>
      </c>
      <c r="F1656" s="12"/>
      <c r="G1656" s="14">
        <v>0.7490379871731619</v>
      </c>
      <c r="H1656" s="14">
        <v>19.0041637888505</v>
      </c>
      <c r="I1656" s="14">
        <v>1.93679822397632</v>
      </c>
      <c r="J1656" s="14">
        <v>21.69</v>
      </c>
      <c r="K1656" s="12"/>
      <c r="L1656" s="34">
        <v>0.313377689850125</v>
      </c>
      <c r="M1656" s="35">
        <v>0.606949353135524</v>
      </c>
      <c r="N1656" s="14">
        <v>2.54374757711184</v>
      </c>
      <c r="O1656" s="14">
        <v>22.2969493531355</v>
      </c>
      <c r="P1656" s="15">
        <v>0.0279829116245054</v>
      </c>
      <c r="Q1656" s="14">
        <f>IF(G1656=0,0,G1656*$U$3)</f>
        <v>0.7864898865318199</v>
      </c>
      <c r="R1656" s="14">
        <f>IF(H1656=0,0,H1656*$U$3)</f>
        <v>19.954371978293</v>
      </c>
      <c r="S1656" s="14">
        <f>IF(N1656=0,0,N1656*$U$3)</f>
        <v>2.67093495596743</v>
      </c>
      <c r="T1656" s="14">
        <f>SUM(Q1656:S1656)</f>
        <v>23.4117968207923</v>
      </c>
      <c r="U1656" s="14">
        <f>IF(O1656=0,0,O1656*$U$3)</f>
        <v>23.4117968207923</v>
      </c>
      <c r="V1656" s="37"/>
    </row>
    <row r="1657" ht="21" customHeight="1">
      <c r="A1657" t="s" s="32">
        <v>3108</v>
      </c>
      <c r="B1657" t="s" s="33">
        <v>3107</v>
      </c>
      <c r="C1657" t="s" s="32">
        <v>68</v>
      </c>
      <c r="D1657" t="s" s="33">
        <v>17</v>
      </c>
      <c r="E1657" s="36">
        <v>21.69</v>
      </c>
      <c r="F1657" s="12"/>
      <c r="G1657" s="14">
        <v>0.7490379871731619</v>
      </c>
      <c r="H1657" s="14">
        <v>19.0041637888505</v>
      </c>
      <c r="I1657" s="14">
        <v>1.93679822397632</v>
      </c>
      <c r="J1657" s="14">
        <v>21.69</v>
      </c>
      <c r="K1657" s="12"/>
      <c r="L1657" s="34">
        <v>0.313377689850125</v>
      </c>
      <c r="M1657" s="35">
        <v>0.606949353135524</v>
      </c>
      <c r="N1657" s="14">
        <v>2.54374757711184</v>
      </c>
      <c r="O1657" s="14">
        <v>22.2969493531355</v>
      </c>
      <c r="P1657" s="15">
        <v>0.0279829116245054</v>
      </c>
      <c r="Q1657" s="14">
        <f>IF(G1657=0,0,G1657*$U$3)</f>
        <v>0.7864898865318199</v>
      </c>
      <c r="R1657" s="14">
        <f>IF(H1657=0,0,H1657*$U$3)</f>
        <v>19.954371978293</v>
      </c>
      <c r="S1657" s="14">
        <f>IF(N1657=0,0,N1657*$U$3)</f>
        <v>2.67093495596743</v>
      </c>
      <c r="T1657" s="14">
        <f>SUM(Q1657:S1657)</f>
        <v>23.4117968207923</v>
      </c>
      <c r="U1657" s="14">
        <f>IF(O1657=0,0,O1657*$U$3)</f>
        <v>23.4117968207923</v>
      </c>
      <c r="V1657" s="37"/>
    </row>
    <row r="1658" ht="21" customHeight="1">
      <c r="A1658" t="s" s="32">
        <v>3109</v>
      </c>
      <c r="B1658" t="s" s="33">
        <v>3110</v>
      </c>
      <c r="C1658" t="s" s="32">
        <v>68</v>
      </c>
      <c r="D1658" t="s" s="33">
        <v>17</v>
      </c>
      <c r="E1658" s="36">
        <v>21.79</v>
      </c>
      <c r="F1658" s="12"/>
      <c r="G1658" s="14">
        <v>0</v>
      </c>
      <c r="H1658" s="14">
        <v>21.79</v>
      </c>
      <c r="I1658" s="14">
        <v>0</v>
      </c>
      <c r="J1658" s="14">
        <v>21.79</v>
      </c>
      <c r="K1658" s="12"/>
      <c r="L1658" s="34">
        <v>0</v>
      </c>
      <c r="M1658" s="35">
        <v>0</v>
      </c>
      <c r="N1658" s="14">
        <v>0</v>
      </c>
      <c r="O1658" s="14">
        <v>21.79</v>
      </c>
      <c r="P1658" s="15">
        <v>0</v>
      </c>
      <c r="Q1658" s="14">
        <f>IF(G1658=0,0,G1658*$U$3)</f>
        <v>0</v>
      </c>
      <c r="R1658" s="14">
        <f>IF(H1658=0,0,H1658*$U$3)</f>
        <v>22.8795</v>
      </c>
      <c r="S1658" s="14">
        <f>IF(N1658=0,0,N1658*$U$3)</f>
        <v>0</v>
      </c>
      <c r="T1658" s="14">
        <f>SUM(Q1658:S1658)</f>
        <v>22.8795</v>
      </c>
      <c r="U1658" s="14">
        <f>IF(O1658=0,0,O1658*$U$3)</f>
        <v>22.8795</v>
      </c>
      <c r="V1658" s="37"/>
    </row>
    <row r="1659" ht="31.5" customHeight="1">
      <c r="A1659" t="s" s="32">
        <v>3111</v>
      </c>
      <c r="B1659" t="s" s="33">
        <v>3112</v>
      </c>
      <c r="C1659" t="s" s="32">
        <v>68</v>
      </c>
      <c r="D1659" t="s" s="33">
        <v>17</v>
      </c>
      <c r="E1659" s="36">
        <v>22.15</v>
      </c>
      <c r="F1659" s="12"/>
      <c r="G1659" s="14">
        <v>0</v>
      </c>
      <c r="H1659" s="14">
        <v>19.3785748792271</v>
      </c>
      <c r="I1659" s="14">
        <v>2.77142512077295</v>
      </c>
      <c r="J1659" s="14">
        <v>22.15</v>
      </c>
      <c r="K1659" s="12"/>
      <c r="L1659" s="34">
        <v>0.0917894491798401</v>
      </c>
      <c r="M1659" s="35">
        <v>0.254387585278921</v>
      </c>
      <c r="N1659" s="14">
        <v>3.02581270605187</v>
      </c>
      <c r="O1659" s="14">
        <v>22.4043875852789</v>
      </c>
      <c r="P1659" s="15">
        <v>0.011484766829748</v>
      </c>
      <c r="Q1659" s="14">
        <f>IF(G1659=0,0,G1659*$U$3)</f>
        <v>0</v>
      </c>
      <c r="R1659" s="14">
        <f>IF(H1659=0,0,H1659*$U$3)</f>
        <v>20.3475036231885</v>
      </c>
      <c r="S1659" s="14">
        <f>IF(N1659=0,0,N1659*$U$3)</f>
        <v>3.17710334135446</v>
      </c>
      <c r="T1659" s="14">
        <f>SUM(Q1659:S1659)</f>
        <v>23.524606964543</v>
      </c>
      <c r="U1659" s="14">
        <f>IF(O1659=0,0,O1659*$U$3)</f>
        <v>23.5246069645428</v>
      </c>
      <c r="V1659" s="37"/>
    </row>
    <row r="1660" ht="31.5" customHeight="1">
      <c r="A1660" t="s" s="32">
        <v>3113</v>
      </c>
      <c r="B1660" t="s" s="33">
        <v>3114</v>
      </c>
      <c r="C1660" t="s" s="32">
        <v>68</v>
      </c>
      <c r="D1660" t="s" s="33">
        <v>17</v>
      </c>
      <c r="E1660" s="36">
        <v>22.31</v>
      </c>
      <c r="F1660" s="12"/>
      <c r="G1660" s="14">
        <v>0</v>
      </c>
      <c r="H1660" s="14">
        <v>15.0873381294964</v>
      </c>
      <c r="I1660" s="14">
        <v>7.2226618705036</v>
      </c>
      <c r="J1660" s="14">
        <v>22.31</v>
      </c>
      <c r="K1660" s="12"/>
      <c r="L1660" s="34">
        <v>0.431543259601371</v>
      </c>
      <c r="M1660" s="35">
        <v>3.11689104659566</v>
      </c>
      <c r="N1660" s="14">
        <v>10.3395529170993</v>
      </c>
      <c r="O1660" s="14">
        <v>25.4268910465957</v>
      </c>
      <c r="P1660" s="15">
        <v>0.139708249511235</v>
      </c>
      <c r="Q1660" s="14">
        <f>IF(G1660=0,0,G1660*$U$3)</f>
        <v>0</v>
      </c>
      <c r="R1660" s="14">
        <f>IF(H1660=0,0,H1660*$U$3)</f>
        <v>15.8417050359712</v>
      </c>
      <c r="S1660" s="14">
        <f>IF(N1660=0,0,N1660*$U$3)</f>
        <v>10.8565305629543</v>
      </c>
      <c r="T1660" s="14">
        <f>SUM(Q1660:S1660)</f>
        <v>26.6982355989255</v>
      </c>
      <c r="U1660" s="14">
        <f>IF(O1660=0,0,O1660*$U$3)</f>
        <v>26.6982355989255</v>
      </c>
      <c r="V1660" s="37"/>
    </row>
    <row r="1661" ht="21" customHeight="1">
      <c r="A1661" t="s" s="32">
        <v>3115</v>
      </c>
      <c r="B1661" t="s" s="33">
        <v>3116</v>
      </c>
      <c r="C1661" t="s" s="32">
        <v>68</v>
      </c>
      <c r="D1661" t="s" s="33">
        <v>17</v>
      </c>
      <c r="E1661" s="36">
        <v>22.54</v>
      </c>
      <c r="F1661" s="12"/>
      <c r="G1661" s="14">
        <v>0</v>
      </c>
      <c r="H1661" s="14">
        <v>22.54</v>
      </c>
      <c r="I1661" s="14">
        <v>0</v>
      </c>
      <c r="J1661" s="14">
        <v>22.54</v>
      </c>
      <c r="K1661" s="12"/>
      <c r="L1661" s="34">
        <v>0</v>
      </c>
      <c r="M1661" s="35">
        <v>0</v>
      </c>
      <c r="N1661" s="14">
        <v>0</v>
      </c>
      <c r="O1661" s="14">
        <v>22.54</v>
      </c>
      <c r="P1661" s="15">
        <v>0</v>
      </c>
      <c r="Q1661" s="14">
        <f>IF(G1661=0,0,G1661*$U$3)</f>
        <v>0</v>
      </c>
      <c r="R1661" s="14">
        <f>IF(H1661=0,0,H1661*$U$3)</f>
        <v>23.667</v>
      </c>
      <c r="S1661" s="14">
        <f>IF(N1661=0,0,N1661*$U$3)</f>
        <v>0</v>
      </c>
      <c r="T1661" s="14">
        <f>SUM(Q1661:S1661)</f>
        <v>23.667</v>
      </c>
      <c r="U1661" s="14">
        <f>IF(O1661=0,0,O1661*$U$3)</f>
        <v>23.667</v>
      </c>
      <c r="V1661" s="37"/>
    </row>
    <row r="1662" ht="21" customHeight="1">
      <c r="A1662" t="s" s="32">
        <v>3117</v>
      </c>
      <c r="B1662" t="s" s="33">
        <v>3118</v>
      </c>
      <c r="C1662" t="s" s="32">
        <v>68</v>
      </c>
      <c r="D1662" t="s" s="33">
        <v>17</v>
      </c>
      <c r="E1662" s="36">
        <v>22.75</v>
      </c>
      <c r="F1662" s="12"/>
      <c r="G1662" s="14">
        <v>0.524341486359363</v>
      </c>
      <c r="H1662" s="14">
        <v>17.6456961429915</v>
      </c>
      <c r="I1662" s="14">
        <v>4.57996237064911</v>
      </c>
      <c r="J1662" s="14">
        <v>22.75</v>
      </c>
      <c r="K1662" s="12"/>
      <c r="L1662" s="34">
        <v>0.146923124773726</v>
      </c>
      <c r="M1662" s="35">
        <v>0.67290238284185</v>
      </c>
      <c r="N1662" s="14">
        <v>5.25286475349096</v>
      </c>
      <c r="O1662" s="14">
        <v>23.4229023828419</v>
      </c>
      <c r="P1662" s="15">
        <v>0.0295781267183231</v>
      </c>
      <c r="Q1662" s="14">
        <f>IF(G1662=0,0,G1662*$U$3)</f>
        <v>0.550558560677331</v>
      </c>
      <c r="R1662" s="14">
        <f>IF(H1662=0,0,H1662*$U$3)</f>
        <v>18.5279809501411</v>
      </c>
      <c r="S1662" s="14">
        <f>IF(N1662=0,0,N1662*$U$3)</f>
        <v>5.51550799116551</v>
      </c>
      <c r="T1662" s="14">
        <f>SUM(Q1662:S1662)</f>
        <v>24.5940475019839</v>
      </c>
      <c r="U1662" s="14">
        <f>IF(O1662=0,0,O1662*$U$3)</f>
        <v>24.594047501984</v>
      </c>
      <c r="V1662" s="37"/>
    </row>
    <row r="1663" ht="21" customHeight="1">
      <c r="A1663" t="s" s="32">
        <v>3119</v>
      </c>
      <c r="B1663" t="s" s="33">
        <v>3120</v>
      </c>
      <c r="C1663" t="s" s="32">
        <v>68</v>
      </c>
      <c r="D1663" t="s" s="33">
        <v>17</v>
      </c>
      <c r="E1663" s="36">
        <v>22.96</v>
      </c>
      <c r="F1663" s="12"/>
      <c r="G1663" s="14">
        <v>0</v>
      </c>
      <c r="H1663" s="14">
        <v>12.1168857808858</v>
      </c>
      <c r="I1663" s="14">
        <v>10.8431142191142</v>
      </c>
      <c r="J1663" s="14">
        <v>22.96</v>
      </c>
      <c r="K1663" s="12"/>
      <c r="L1663" s="34">
        <v>0.189081148992062</v>
      </c>
      <c r="M1663" s="35">
        <v>2.05022849520228</v>
      </c>
      <c r="N1663" s="14">
        <v>12.8933427143165</v>
      </c>
      <c r="O1663" s="14">
        <v>25.0102284952023</v>
      </c>
      <c r="P1663" s="15">
        <v>0.0892956661673467</v>
      </c>
      <c r="Q1663" s="14">
        <f>IF(G1663=0,0,G1663*$U$3)</f>
        <v>0</v>
      </c>
      <c r="R1663" s="14">
        <f>IF(H1663=0,0,H1663*$U$3)</f>
        <v>12.7227300699301</v>
      </c>
      <c r="S1663" s="14">
        <f>IF(N1663=0,0,N1663*$U$3)</f>
        <v>13.5380098500323</v>
      </c>
      <c r="T1663" s="14">
        <f>SUM(Q1663:S1663)</f>
        <v>26.2607399199624</v>
      </c>
      <c r="U1663" s="14">
        <f>IF(O1663=0,0,O1663*$U$3)</f>
        <v>26.2607399199624</v>
      </c>
      <c r="V1663" s="37"/>
    </row>
    <row r="1664" ht="31.5" customHeight="1">
      <c r="A1664" t="s" s="32">
        <v>3121</v>
      </c>
      <c r="B1664" t="s" s="33">
        <v>3122</v>
      </c>
      <c r="C1664" t="s" s="32">
        <v>68</v>
      </c>
      <c r="D1664" t="s" s="33">
        <v>17</v>
      </c>
      <c r="E1664" s="36">
        <v>24.15</v>
      </c>
      <c r="F1664" s="12"/>
      <c r="G1664" s="14">
        <v>9.202038103677451</v>
      </c>
      <c r="H1664" s="14">
        <v>14.9479618963226</v>
      </c>
      <c r="I1664" s="14">
        <v>0</v>
      </c>
      <c r="J1664" s="14">
        <v>24.15</v>
      </c>
      <c r="K1664" s="12"/>
      <c r="L1664" s="34">
        <v>0</v>
      </c>
      <c r="M1664" s="35">
        <v>0</v>
      </c>
      <c r="N1664" s="14">
        <v>0</v>
      </c>
      <c r="O1664" s="14">
        <v>24.15</v>
      </c>
      <c r="P1664" s="15">
        <v>0</v>
      </c>
      <c r="Q1664" s="14">
        <f>IF(G1664=0,0,G1664*$U$3)</f>
        <v>9.66214000886132</v>
      </c>
      <c r="R1664" s="14">
        <f>IF(H1664=0,0,H1664*$U$3)</f>
        <v>15.6953599911387</v>
      </c>
      <c r="S1664" s="14">
        <f>IF(N1664=0,0,N1664*$U$3)</f>
        <v>0</v>
      </c>
      <c r="T1664" s="14">
        <f>SUM(Q1664:S1664)</f>
        <v>25.3575</v>
      </c>
      <c r="U1664" s="14">
        <f>IF(O1664=0,0,O1664*$U$3)</f>
        <v>25.3575</v>
      </c>
      <c r="V1664" s="37"/>
    </row>
    <row r="1665" ht="31.5" customHeight="1">
      <c r="A1665" t="s" s="32">
        <v>3123</v>
      </c>
      <c r="B1665" t="s" s="33">
        <v>3124</v>
      </c>
      <c r="C1665" t="s" s="32">
        <v>68</v>
      </c>
      <c r="D1665" t="s" s="33">
        <v>17</v>
      </c>
      <c r="E1665" s="36">
        <v>24.4</v>
      </c>
      <c r="F1665" s="12"/>
      <c r="G1665" s="14">
        <v>0</v>
      </c>
      <c r="H1665" s="14">
        <v>17.3368421052632</v>
      </c>
      <c r="I1665" s="14">
        <v>7.06315789473684</v>
      </c>
      <c r="J1665" s="14">
        <v>24.4</v>
      </c>
      <c r="K1665" s="12"/>
      <c r="L1665" s="34">
        <v>0.431543259601371</v>
      </c>
      <c r="M1665" s="35">
        <v>3.04805818097389</v>
      </c>
      <c r="N1665" s="14">
        <v>10.1112160757107</v>
      </c>
      <c r="O1665" s="14">
        <v>27.4480581809739</v>
      </c>
      <c r="P1665" s="15">
        <v>0.124920417253028</v>
      </c>
      <c r="Q1665" s="14">
        <f>IF(G1665=0,0,G1665*$U$3)</f>
        <v>0</v>
      </c>
      <c r="R1665" s="14">
        <f>IF(H1665=0,0,H1665*$U$3)</f>
        <v>18.2036842105264</v>
      </c>
      <c r="S1665" s="14">
        <f>IF(N1665=0,0,N1665*$U$3)</f>
        <v>10.6167768794962</v>
      </c>
      <c r="T1665" s="14">
        <f>SUM(Q1665:S1665)</f>
        <v>28.8204610900226</v>
      </c>
      <c r="U1665" s="14">
        <f>IF(O1665=0,0,O1665*$U$3)</f>
        <v>28.8204610900226</v>
      </c>
      <c r="V1665" s="37"/>
    </row>
    <row r="1666" ht="21" customHeight="1">
      <c r="A1666" t="s" s="32">
        <v>3125</v>
      </c>
      <c r="B1666" t="s" s="33">
        <v>3126</v>
      </c>
      <c r="C1666" t="s" s="32">
        <v>68</v>
      </c>
      <c r="D1666" t="s" s="33">
        <v>17</v>
      </c>
      <c r="E1666" s="36">
        <v>24.63</v>
      </c>
      <c r="F1666" s="12"/>
      <c r="G1666" s="14">
        <v>0.749282920469361</v>
      </c>
      <c r="H1666" s="14">
        <v>20.7337288135593</v>
      </c>
      <c r="I1666" s="14">
        <v>3.14698826597132</v>
      </c>
      <c r="J1666" s="14">
        <v>24.63</v>
      </c>
      <c r="K1666" s="12"/>
      <c r="L1666" s="34">
        <v>0.313377689850125</v>
      </c>
      <c r="M1666" s="35">
        <v>0.986195912775542</v>
      </c>
      <c r="N1666" s="14">
        <v>4.13318417874686</v>
      </c>
      <c r="O1666" s="14">
        <v>25.6161959127755</v>
      </c>
      <c r="P1666" s="15">
        <v>0.0400404349482559</v>
      </c>
      <c r="Q1666" s="14">
        <f>IF(G1666=0,0,G1666*$U$3)</f>
        <v>0.786747066492829</v>
      </c>
      <c r="R1666" s="14">
        <f>IF(H1666=0,0,H1666*$U$3)</f>
        <v>21.7704152542373</v>
      </c>
      <c r="S1666" s="14">
        <f>IF(N1666=0,0,N1666*$U$3)</f>
        <v>4.3398433876842</v>
      </c>
      <c r="T1666" s="14">
        <f>SUM(Q1666:S1666)</f>
        <v>26.8970057084143</v>
      </c>
      <c r="U1666" s="14">
        <f>IF(O1666=0,0,O1666*$U$3)</f>
        <v>26.8970057084143</v>
      </c>
      <c r="V1666" s="37"/>
    </row>
    <row r="1667" ht="21" customHeight="1">
      <c r="A1667" t="s" s="32">
        <v>3127</v>
      </c>
      <c r="B1667" t="s" s="33">
        <v>3128</v>
      </c>
      <c r="C1667" t="s" s="32">
        <v>68</v>
      </c>
      <c r="D1667" t="s" s="33">
        <v>17</v>
      </c>
      <c r="E1667" s="36">
        <v>24.85</v>
      </c>
      <c r="F1667" s="12"/>
      <c r="G1667" s="14">
        <v>0.781244616709733</v>
      </c>
      <c r="H1667" s="14">
        <v>19.2742678725237</v>
      </c>
      <c r="I1667" s="14">
        <v>4.79448751076658</v>
      </c>
      <c r="J1667" s="14">
        <v>24.85</v>
      </c>
      <c r="K1667" s="12"/>
      <c r="L1667" s="34">
        <v>0.313377689850125</v>
      </c>
      <c r="M1667" s="35">
        <v>1.50248542013931</v>
      </c>
      <c r="N1667" s="14">
        <v>6.29697293090589</v>
      </c>
      <c r="O1667" s="14">
        <v>26.3524854201393</v>
      </c>
      <c r="P1667" s="15">
        <v>0.0604621899452435</v>
      </c>
      <c r="Q1667" s="14">
        <f>IF(G1667=0,0,G1667*$U$3)</f>
        <v>0.82030684754522</v>
      </c>
      <c r="R1667" s="14">
        <f>IF(H1667=0,0,H1667*$U$3)</f>
        <v>20.2379812661499</v>
      </c>
      <c r="S1667" s="14">
        <f>IF(N1667=0,0,N1667*$U$3)</f>
        <v>6.61182157745118</v>
      </c>
      <c r="T1667" s="14">
        <f>SUM(Q1667:S1667)</f>
        <v>27.6701096911463</v>
      </c>
      <c r="U1667" s="14">
        <f>IF(O1667=0,0,O1667*$U$3)</f>
        <v>27.6701096911463</v>
      </c>
      <c r="V1667" s="37"/>
    </row>
    <row r="1668" ht="21" customHeight="1">
      <c r="A1668" t="s" s="32">
        <v>3129</v>
      </c>
      <c r="B1668" t="s" s="33">
        <v>3130</v>
      </c>
      <c r="C1668" t="s" s="32">
        <v>68</v>
      </c>
      <c r="D1668" t="s" s="33">
        <v>17</v>
      </c>
      <c r="E1668" s="36">
        <v>24.85</v>
      </c>
      <c r="F1668" s="12"/>
      <c r="G1668" s="14">
        <v>17.14</v>
      </c>
      <c r="H1668" s="14">
        <v>7.71</v>
      </c>
      <c r="I1668" s="14">
        <v>0</v>
      </c>
      <c r="J1668" s="14">
        <v>24.85</v>
      </c>
      <c r="K1668" s="12"/>
      <c r="L1668" s="34">
        <v>0</v>
      </c>
      <c r="M1668" s="35">
        <v>0</v>
      </c>
      <c r="N1668" s="14">
        <v>0</v>
      </c>
      <c r="O1668" s="14">
        <v>24.85</v>
      </c>
      <c r="P1668" s="15">
        <v>0</v>
      </c>
      <c r="Q1668" s="14">
        <f>IF(G1668=0,0,G1668*$U$3)</f>
        <v>17.997</v>
      </c>
      <c r="R1668" s="14">
        <f>IF(H1668=0,0,H1668*$U$3)</f>
        <v>8.095499999999999</v>
      </c>
      <c r="S1668" s="14">
        <f>IF(N1668=0,0,N1668*$U$3)</f>
        <v>0</v>
      </c>
      <c r="T1668" s="14">
        <f>SUM(Q1668:S1668)</f>
        <v>26.0925</v>
      </c>
      <c r="U1668" s="14">
        <f>IF(O1668=0,0,O1668*$U$3)</f>
        <v>26.0925</v>
      </c>
      <c r="V1668" s="37"/>
    </row>
    <row r="1669" ht="21" customHeight="1">
      <c r="A1669" t="s" s="32">
        <v>3131</v>
      </c>
      <c r="B1669" t="s" s="33">
        <v>3132</v>
      </c>
      <c r="C1669" t="s" s="32">
        <v>68</v>
      </c>
      <c r="D1669" t="s" s="33">
        <v>17</v>
      </c>
      <c r="E1669" s="36">
        <v>26.59</v>
      </c>
      <c r="F1669" s="12"/>
      <c r="G1669" s="14">
        <v>18.3401448692153</v>
      </c>
      <c r="H1669" s="14">
        <v>8.249855130784709</v>
      </c>
      <c r="I1669" s="14">
        <v>0</v>
      </c>
      <c r="J1669" s="14">
        <v>26.59</v>
      </c>
      <c r="K1669" s="12"/>
      <c r="L1669" s="34">
        <v>0</v>
      </c>
      <c r="M1669" s="35">
        <v>0</v>
      </c>
      <c r="N1669" s="14">
        <v>0</v>
      </c>
      <c r="O1669" s="14">
        <v>26.59</v>
      </c>
      <c r="P1669" s="15">
        <v>2.22044604925031e-16</v>
      </c>
      <c r="Q1669" s="14">
        <f>IF(G1669=0,0,G1669*$U$3)</f>
        <v>19.2571521126761</v>
      </c>
      <c r="R1669" s="14">
        <f>IF(H1669=0,0,H1669*$U$3)</f>
        <v>8.66234788732395</v>
      </c>
      <c r="S1669" s="14">
        <f>IF(N1669=0,0,N1669*$U$3)</f>
        <v>0</v>
      </c>
      <c r="T1669" s="14">
        <f>SUM(Q1669:S1669)</f>
        <v>27.9195000000001</v>
      </c>
      <c r="U1669" s="14">
        <f>IF(O1669=0,0,O1669*$U$3)</f>
        <v>27.9195</v>
      </c>
      <c r="V1669" s="37"/>
    </row>
    <row r="1670" ht="31.5" customHeight="1">
      <c r="A1670" t="s" s="32">
        <v>3133</v>
      </c>
      <c r="B1670" t="s" s="33">
        <v>3134</v>
      </c>
      <c r="C1670" t="s" s="32">
        <v>68</v>
      </c>
      <c r="D1670" t="s" s="33">
        <v>17</v>
      </c>
      <c r="E1670" s="36">
        <v>26.67</v>
      </c>
      <c r="F1670" s="12"/>
      <c r="G1670" s="14">
        <v>0</v>
      </c>
      <c r="H1670" s="14">
        <v>26.67</v>
      </c>
      <c r="I1670" s="14">
        <v>0</v>
      </c>
      <c r="J1670" s="14">
        <v>26.67</v>
      </c>
      <c r="K1670" s="12"/>
      <c r="L1670" s="34">
        <v>0</v>
      </c>
      <c r="M1670" s="35">
        <v>0</v>
      </c>
      <c r="N1670" s="14">
        <v>0</v>
      </c>
      <c r="O1670" s="14">
        <v>26.67</v>
      </c>
      <c r="P1670" s="15">
        <v>0</v>
      </c>
      <c r="Q1670" s="14">
        <f>IF(G1670=0,0,G1670*$U$3)</f>
        <v>0</v>
      </c>
      <c r="R1670" s="14">
        <f>IF(H1670=0,0,H1670*$U$3)</f>
        <v>28.0035</v>
      </c>
      <c r="S1670" s="14">
        <f>IF(N1670=0,0,N1670*$U$3)</f>
        <v>0</v>
      </c>
      <c r="T1670" s="14">
        <f>SUM(Q1670:S1670)</f>
        <v>28.0035</v>
      </c>
      <c r="U1670" s="14">
        <f>IF(O1670=0,0,O1670*$U$3)</f>
        <v>28.0035</v>
      </c>
      <c r="V1670" s="37"/>
    </row>
    <row r="1671" ht="21" customHeight="1">
      <c r="A1671" t="s" s="32">
        <v>3135</v>
      </c>
      <c r="B1671" t="s" s="33">
        <v>2437</v>
      </c>
      <c r="C1671" t="s" s="32">
        <v>68</v>
      </c>
      <c r="D1671" t="s" s="33">
        <v>17</v>
      </c>
      <c r="E1671" s="36">
        <v>27.76</v>
      </c>
      <c r="F1671" s="12"/>
      <c r="G1671" s="14">
        <v>0</v>
      </c>
      <c r="H1671" s="14">
        <v>25.0524903623747</v>
      </c>
      <c r="I1671" s="14">
        <v>2.70750963762529</v>
      </c>
      <c r="J1671" s="14">
        <v>27.76</v>
      </c>
      <c r="K1671" s="12"/>
      <c r="L1671" s="34">
        <v>0</v>
      </c>
      <c r="M1671" s="35">
        <v>0</v>
      </c>
      <c r="N1671" s="14">
        <v>2.70750963762529</v>
      </c>
      <c r="O1671" s="14">
        <v>27.76</v>
      </c>
      <c r="P1671" s="15">
        <v>0</v>
      </c>
      <c r="Q1671" s="14">
        <f>IF(G1671=0,0,G1671*$U$3)</f>
        <v>0</v>
      </c>
      <c r="R1671" s="14">
        <f>IF(H1671=0,0,H1671*$U$3)</f>
        <v>26.3051148804934</v>
      </c>
      <c r="S1671" s="14">
        <f>IF(N1671=0,0,N1671*$U$3)</f>
        <v>2.84288511950655</v>
      </c>
      <c r="T1671" s="14">
        <f>SUM(Q1671:S1671)</f>
        <v>29.148</v>
      </c>
      <c r="U1671" s="14">
        <f>IF(O1671=0,0,O1671*$U$3)</f>
        <v>29.148</v>
      </c>
      <c r="V1671" s="37"/>
    </row>
    <row r="1672" ht="31.5" customHeight="1">
      <c r="A1672" t="s" s="32">
        <v>3136</v>
      </c>
      <c r="B1672" t="s" s="33">
        <v>3137</v>
      </c>
      <c r="C1672" t="s" s="32">
        <v>68</v>
      </c>
      <c r="D1672" t="s" s="33">
        <v>17</v>
      </c>
      <c r="E1672" s="36">
        <v>28.3</v>
      </c>
      <c r="F1672" s="12"/>
      <c r="G1672" s="14">
        <v>0</v>
      </c>
      <c r="H1672" s="14">
        <v>18.1745083207262</v>
      </c>
      <c r="I1672" s="14">
        <v>10.1254916792738</v>
      </c>
      <c r="J1672" s="14">
        <v>28.3</v>
      </c>
      <c r="K1672" s="12"/>
      <c r="L1672" s="34">
        <v>0.431543259601371</v>
      </c>
      <c r="M1672" s="35">
        <v>4.36958768434039</v>
      </c>
      <c r="N1672" s="14">
        <v>14.4950793636142</v>
      </c>
      <c r="O1672" s="14">
        <v>32.6695876843404</v>
      </c>
      <c r="P1672" s="15">
        <v>0.154402391672805</v>
      </c>
      <c r="Q1672" s="14">
        <f>IF(G1672=0,0,G1672*$U$3)</f>
        <v>0</v>
      </c>
      <c r="R1672" s="14">
        <f>IF(H1672=0,0,H1672*$U$3)</f>
        <v>19.0832337367625</v>
      </c>
      <c r="S1672" s="14">
        <f>IF(N1672=0,0,N1672*$U$3)</f>
        <v>15.2198333317949</v>
      </c>
      <c r="T1672" s="14">
        <f>SUM(Q1672:S1672)</f>
        <v>34.3030670685574</v>
      </c>
      <c r="U1672" s="14">
        <f>IF(O1672=0,0,O1672*$U$3)</f>
        <v>34.3030670685574</v>
      </c>
      <c r="V1672" s="37"/>
    </row>
    <row r="1673" ht="21" customHeight="1">
      <c r="A1673" t="s" s="32">
        <v>3138</v>
      </c>
      <c r="B1673" t="s" s="33">
        <v>3139</v>
      </c>
      <c r="C1673" t="s" s="32">
        <v>68</v>
      </c>
      <c r="D1673" t="s" s="33">
        <v>17</v>
      </c>
      <c r="E1673" s="36">
        <v>28.47</v>
      </c>
      <c r="F1673" s="12"/>
      <c r="G1673" s="14">
        <v>0</v>
      </c>
      <c r="H1673" s="14">
        <v>17.3495751879699</v>
      </c>
      <c r="I1673" s="14">
        <v>11.1204248120301</v>
      </c>
      <c r="J1673" s="14">
        <v>28.47</v>
      </c>
      <c r="K1673" s="12"/>
      <c r="L1673" s="34">
        <v>0.537116944321349</v>
      </c>
      <c r="M1673" s="35">
        <v>5.9729685945929</v>
      </c>
      <c r="N1673" s="14">
        <v>17.093393406623</v>
      </c>
      <c r="O1673" s="14">
        <v>34.4429685945929</v>
      </c>
      <c r="P1673" s="15">
        <v>0.209798686146572</v>
      </c>
      <c r="Q1673" s="14">
        <f>IF(G1673=0,0,G1673*$U$3)</f>
        <v>0</v>
      </c>
      <c r="R1673" s="14">
        <f>IF(H1673=0,0,H1673*$U$3)</f>
        <v>18.2170539473684</v>
      </c>
      <c r="S1673" s="14">
        <f>IF(N1673=0,0,N1673*$U$3)</f>
        <v>17.9480630769542</v>
      </c>
      <c r="T1673" s="14">
        <f>SUM(Q1673:S1673)</f>
        <v>36.1651170243226</v>
      </c>
      <c r="U1673" s="14">
        <f>IF(O1673=0,0,O1673*$U$3)</f>
        <v>36.1651170243225</v>
      </c>
      <c r="V1673" s="37"/>
    </row>
    <row r="1674" ht="21" customHeight="1">
      <c r="A1674" t="s" s="32">
        <v>3140</v>
      </c>
      <c r="B1674" t="s" s="33">
        <v>3076</v>
      </c>
      <c r="C1674" t="s" s="32">
        <v>68</v>
      </c>
      <c r="D1674" t="s" s="33">
        <v>17</v>
      </c>
      <c r="E1674" s="36">
        <v>28.92</v>
      </c>
      <c r="F1674" s="12"/>
      <c r="G1674" s="14">
        <v>0.834848260547742</v>
      </c>
      <c r="H1674" s="14">
        <v>24.7671650629164</v>
      </c>
      <c r="I1674" s="14">
        <v>3.3179866765359</v>
      </c>
      <c r="J1674" s="14">
        <v>28.92</v>
      </c>
      <c r="K1674" s="12"/>
      <c r="L1674" s="34">
        <v>0.431543259601371</v>
      </c>
      <c r="M1674" s="35">
        <v>1.43185478570622</v>
      </c>
      <c r="N1674" s="14">
        <v>4.74984146224212</v>
      </c>
      <c r="O1674" s="14">
        <v>30.3518547857062</v>
      </c>
      <c r="P1674" s="15">
        <v>0.0495108847063008</v>
      </c>
      <c r="Q1674" s="14">
        <f>IF(G1674=0,0,G1674*$U$3)</f>
        <v>0.876590673575129</v>
      </c>
      <c r="R1674" s="14">
        <f>IF(H1674=0,0,H1674*$U$3)</f>
        <v>26.0055233160622</v>
      </c>
      <c r="S1674" s="14">
        <f>IF(N1674=0,0,N1674*$U$3)</f>
        <v>4.98733353535423</v>
      </c>
      <c r="T1674" s="14">
        <f>SUM(Q1674:S1674)</f>
        <v>31.8694475249916</v>
      </c>
      <c r="U1674" s="14">
        <f>IF(O1674=0,0,O1674*$U$3)</f>
        <v>31.8694475249915</v>
      </c>
      <c r="V1674" s="37"/>
    </row>
    <row r="1675" ht="31.5" customHeight="1">
      <c r="A1675" t="s" s="32">
        <v>3141</v>
      </c>
      <c r="B1675" t="s" s="33">
        <v>3142</v>
      </c>
      <c r="C1675" t="s" s="32">
        <v>68</v>
      </c>
      <c r="D1675" t="s" s="33">
        <v>17</v>
      </c>
      <c r="E1675" s="36">
        <v>28.98</v>
      </c>
      <c r="F1675" s="12"/>
      <c r="G1675" s="14">
        <v>0</v>
      </c>
      <c r="H1675" s="14">
        <v>25.5768833087149</v>
      </c>
      <c r="I1675" s="14">
        <v>3.40311669128508</v>
      </c>
      <c r="J1675" s="14">
        <v>28.98</v>
      </c>
      <c r="K1675" s="12"/>
      <c r="L1675" s="34">
        <v>0.0917894491798401</v>
      </c>
      <c r="M1675" s="35">
        <v>0.312370206587778</v>
      </c>
      <c r="N1675" s="14">
        <v>3.71548689787286</v>
      </c>
      <c r="O1675" s="14">
        <v>29.2923702065878</v>
      </c>
      <c r="P1675" s="15">
        <v>0.0107788201030978</v>
      </c>
      <c r="Q1675" s="14">
        <f>IF(G1675=0,0,G1675*$U$3)</f>
        <v>0</v>
      </c>
      <c r="R1675" s="14">
        <f>IF(H1675=0,0,H1675*$U$3)</f>
        <v>26.8557274741506</v>
      </c>
      <c r="S1675" s="14">
        <f>IF(N1675=0,0,N1675*$U$3)</f>
        <v>3.9012612427665</v>
      </c>
      <c r="T1675" s="14">
        <f>SUM(Q1675:S1675)</f>
        <v>30.7569887169171</v>
      </c>
      <c r="U1675" s="14">
        <f>IF(O1675=0,0,O1675*$U$3)</f>
        <v>30.7569887169172</v>
      </c>
      <c r="V1675" s="37"/>
    </row>
    <row r="1676" ht="21" customHeight="1">
      <c r="A1676" t="s" s="32">
        <v>3143</v>
      </c>
      <c r="B1676" t="s" s="33">
        <v>3144</v>
      </c>
      <c r="C1676" t="s" s="32">
        <v>68</v>
      </c>
      <c r="D1676" t="s" s="33">
        <v>17</v>
      </c>
      <c r="E1676" s="36">
        <v>28.98</v>
      </c>
      <c r="F1676" s="12"/>
      <c r="G1676" s="14">
        <v>0</v>
      </c>
      <c r="H1676" s="14">
        <v>25.5768833087149</v>
      </c>
      <c r="I1676" s="14">
        <v>3.40311669128508</v>
      </c>
      <c r="J1676" s="14">
        <v>28.98</v>
      </c>
      <c r="K1676" s="12"/>
      <c r="L1676" s="34">
        <v>0.0917894491798401</v>
      </c>
      <c r="M1676" s="35">
        <v>0.312370206587778</v>
      </c>
      <c r="N1676" s="14">
        <v>3.71548689787286</v>
      </c>
      <c r="O1676" s="14">
        <v>29.2923702065878</v>
      </c>
      <c r="P1676" s="15">
        <v>0.0107788201030978</v>
      </c>
      <c r="Q1676" s="14">
        <f>IF(G1676=0,0,G1676*$U$3)</f>
        <v>0</v>
      </c>
      <c r="R1676" s="14">
        <f>IF(H1676=0,0,H1676*$U$3)</f>
        <v>26.8557274741506</v>
      </c>
      <c r="S1676" s="14">
        <f>IF(N1676=0,0,N1676*$U$3)</f>
        <v>3.9012612427665</v>
      </c>
      <c r="T1676" s="14">
        <f>SUM(Q1676:S1676)</f>
        <v>30.7569887169171</v>
      </c>
      <c r="U1676" s="14">
        <f>IF(O1676=0,0,O1676*$U$3)</f>
        <v>30.7569887169172</v>
      </c>
      <c r="V1676" s="37"/>
    </row>
    <row r="1677" ht="21" customHeight="1">
      <c r="A1677" t="s" s="32">
        <v>3145</v>
      </c>
      <c r="B1677" t="s" s="33">
        <v>3146</v>
      </c>
      <c r="C1677" t="s" s="32">
        <v>68</v>
      </c>
      <c r="D1677" t="s" s="33">
        <v>17</v>
      </c>
      <c r="E1677" s="36">
        <v>29.54</v>
      </c>
      <c r="F1677" s="12"/>
      <c r="G1677" s="14">
        <v>0</v>
      </c>
      <c r="H1677" s="14">
        <v>29.0155579710145</v>
      </c>
      <c r="I1677" s="14">
        <v>0.524442028985507</v>
      </c>
      <c r="J1677" s="14">
        <v>29.54</v>
      </c>
      <c r="K1677" s="12"/>
      <c r="L1677" s="34">
        <v>0.256069740123902</v>
      </c>
      <c r="M1677" s="35">
        <v>0.134293734072371</v>
      </c>
      <c r="N1677" s="14">
        <v>0.658735763057878</v>
      </c>
      <c r="O1677" s="14">
        <v>29.6742937340724</v>
      </c>
      <c r="P1677" s="15">
        <v>0.00454616567611277</v>
      </c>
      <c r="Q1677" s="14">
        <f>IF(G1677=0,0,G1677*$U$3)</f>
        <v>0</v>
      </c>
      <c r="R1677" s="14">
        <f>IF(H1677=0,0,H1677*$U$3)</f>
        <v>30.4663358695652</v>
      </c>
      <c r="S1677" s="14">
        <f>IF(N1677=0,0,N1677*$U$3)</f>
        <v>0.691672551210772</v>
      </c>
      <c r="T1677" s="14">
        <f>SUM(Q1677:S1677)</f>
        <v>31.158008420776</v>
      </c>
      <c r="U1677" s="14">
        <f>IF(O1677=0,0,O1677*$U$3)</f>
        <v>31.158008420776</v>
      </c>
      <c r="V1677" s="37"/>
    </row>
    <row r="1678" ht="31.5" customHeight="1">
      <c r="A1678" t="s" s="32">
        <v>3147</v>
      </c>
      <c r="B1678" t="s" s="33">
        <v>3148</v>
      </c>
      <c r="C1678" t="s" s="32">
        <v>68</v>
      </c>
      <c r="D1678" t="s" s="33">
        <v>17</v>
      </c>
      <c r="E1678" s="36">
        <v>29.57</v>
      </c>
      <c r="F1678" s="12"/>
      <c r="G1678" s="14">
        <v>0</v>
      </c>
      <c r="H1678" s="14">
        <v>9.11821932681868</v>
      </c>
      <c r="I1678" s="14">
        <v>20.4517806731813</v>
      </c>
      <c r="J1678" s="14">
        <v>29.57</v>
      </c>
      <c r="K1678" s="12"/>
      <c r="L1678" s="34">
        <v>0.256069740123902</v>
      </c>
      <c r="M1678" s="35">
        <v>5.23708216205259</v>
      </c>
      <c r="N1678" s="14">
        <v>25.6888628352339</v>
      </c>
      <c r="O1678" s="14">
        <v>34.8070821620526</v>
      </c>
      <c r="P1678" s="15">
        <v>0.177107952724132</v>
      </c>
      <c r="Q1678" s="14">
        <f>IF(G1678=0,0,G1678*$U$3)</f>
        <v>0</v>
      </c>
      <c r="R1678" s="14">
        <f>IF(H1678=0,0,H1678*$U$3)</f>
        <v>9.574130293159611</v>
      </c>
      <c r="S1678" s="14">
        <f>IF(N1678=0,0,N1678*$U$3)</f>
        <v>26.9733059769956</v>
      </c>
      <c r="T1678" s="14">
        <f>SUM(Q1678:S1678)</f>
        <v>36.5474362701552</v>
      </c>
      <c r="U1678" s="14">
        <f>IF(O1678=0,0,O1678*$U$3)</f>
        <v>36.5474362701552</v>
      </c>
      <c r="V1678" s="37"/>
    </row>
    <row r="1679" ht="21" customHeight="1">
      <c r="A1679" t="s" s="32">
        <v>3149</v>
      </c>
      <c r="B1679" t="s" s="33">
        <v>3087</v>
      </c>
      <c r="C1679" t="s" s="32">
        <v>68</v>
      </c>
      <c r="D1679" t="s" s="33">
        <v>17</v>
      </c>
      <c r="E1679" s="36">
        <v>30.56</v>
      </c>
      <c r="F1679" s="12"/>
      <c r="G1679" s="14">
        <v>0.909523809523809</v>
      </c>
      <c r="H1679" s="14">
        <v>26.4617927170868</v>
      </c>
      <c r="I1679" s="14">
        <v>3.18868347338936</v>
      </c>
      <c r="J1679" s="14">
        <v>30.56</v>
      </c>
      <c r="K1679" s="12"/>
      <c r="L1679" s="34">
        <v>0.431543259601371</v>
      </c>
      <c r="M1679" s="35">
        <v>1.37605485994346</v>
      </c>
      <c r="N1679" s="14">
        <v>4.56473833333282</v>
      </c>
      <c r="O1679" s="14">
        <v>31.9360548599435</v>
      </c>
      <c r="P1679" s="15">
        <v>0.0450279731656891</v>
      </c>
      <c r="Q1679" s="14">
        <f>IF(G1679=0,0,G1679*$U$3)</f>
        <v>0.954999999999999</v>
      </c>
      <c r="R1679" s="14">
        <f>IF(H1679=0,0,H1679*$U$3)</f>
        <v>27.7848823529411</v>
      </c>
      <c r="S1679" s="14">
        <f>IF(N1679=0,0,N1679*$U$3)</f>
        <v>4.79297524999946</v>
      </c>
      <c r="T1679" s="14">
        <f>SUM(Q1679:S1679)</f>
        <v>33.5328576029406</v>
      </c>
      <c r="U1679" s="14">
        <f>IF(O1679=0,0,O1679*$U$3)</f>
        <v>33.5328576029407</v>
      </c>
      <c r="V1679" s="37"/>
    </row>
    <row r="1680" ht="21" customHeight="1">
      <c r="A1680" t="s" s="32">
        <v>3150</v>
      </c>
      <c r="B1680" t="s" s="33">
        <v>3151</v>
      </c>
      <c r="C1680" t="s" s="32">
        <v>68</v>
      </c>
      <c r="D1680" t="s" s="33">
        <v>17</v>
      </c>
      <c r="E1680" s="36">
        <v>30.64</v>
      </c>
      <c r="F1680" s="12"/>
      <c r="G1680" s="14">
        <v>0</v>
      </c>
      <c r="H1680" s="14">
        <v>23.5124275235767</v>
      </c>
      <c r="I1680" s="14">
        <v>7.12757247642333</v>
      </c>
      <c r="J1680" s="14">
        <v>30.64</v>
      </c>
      <c r="K1680" s="12"/>
      <c r="L1680" s="34">
        <v>0.0917894491798401</v>
      </c>
      <c r="M1680" s="35">
        <v>0.654235951600287</v>
      </c>
      <c r="N1680" s="14">
        <v>7.78180842802362</v>
      </c>
      <c r="O1680" s="14">
        <v>31.2942359516003</v>
      </c>
      <c r="P1680" s="15">
        <v>0.0213523482898266</v>
      </c>
      <c r="Q1680" s="14">
        <f>IF(G1680=0,0,G1680*$U$3)</f>
        <v>0</v>
      </c>
      <c r="R1680" s="14">
        <f>IF(H1680=0,0,H1680*$U$3)</f>
        <v>24.6880488997555</v>
      </c>
      <c r="S1680" s="14">
        <f>IF(N1680=0,0,N1680*$U$3)</f>
        <v>8.1708988494248</v>
      </c>
      <c r="T1680" s="14">
        <f>SUM(Q1680:S1680)</f>
        <v>32.8589477491803</v>
      </c>
      <c r="U1680" s="14">
        <f>IF(O1680=0,0,O1680*$U$3)</f>
        <v>32.8589477491803</v>
      </c>
      <c r="V1680" s="37"/>
    </row>
    <row r="1681" ht="21" customHeight="1">
      <c r="A1681" t="s" s="32">
        <v>3152</v>
      </c>
      <c r="B1681" t="s" s="33">
        <v>3153</v>
      </c>
      <c r="C1681" t="s" s="32">
        <v>68</v>
      </c>
      <c r="D1681" t="s" s="33">
        <v>17</v>
      </c>
      <c r="E1681" s="36">
        <v>30.81</v>
      </c>
      <c r="F1681" s="12"/>
      <c r="G1681" s="14">
        <v>9.759888850295241</v>
      </c>
      <c r="H1681" s="14">
        <v>21.0501111497048</v>
      </c>
      <c r="I1681" s="14">
        <v>0</v>
      </c>
      <c r="J1681" s="14">
        <v>30.81</v>
      </c>
      <c r="K1681" s="12"/>
      <c r="L1681" s="34">
        <v>0</v>
      </c>
      <c r="M1681" s="35">
        <v>0</v>
      </c>
      <c r="N1681" s="14">
        <v>0</v>
      </c>
      <c r="O1681" s="14">
        <v>30.81</v>
      </c>
      <c r="P1681" s="15">
        <v>0</v>
      </c>
      <c r="Q1681" s="14">
        <f>IF(G1681=0,0,G1681*$U$3)</f>
        <v>10.247883292810</v>
      </c>
      <c r="R1681" s="14">
        <f>IF(H1681=0,0,H1681*$U$3)</f>
        <v>22.102616707190</v>
      </c>
      <c r="S1681" s="14">
        <f>IF(N1681=0,0,N1681*$U$3)</f>
        <v>0</v>
      </c>
      <c r="T1681" s="14">
        <f>SUM(Q1681:S1681)</f>
        <v>32.3505</v>
      </c>
      <c r="U1681" s="14">
        <f>IF(O1681=0,0,O1681*$U$3)</f>
        <v>32.3505</v>
      </c>
      <c r="V1681" s="37"/>
    </row>
    <row r="1682" ht="31.5" customHeight="1">
      <c r="A1682" t="s" s="32">
        <v>3154</v>
      </c>
      <c r="B1682" t="s" s="33">
        <v>3155</v>
      </c>
      <c r="C1682" t="s" s="32">
        <v>68</v>
      </c>
      <c r="D1682" t="s" s="33">
        <v>17</v>
      </c>
      <c r="E1682" s="36">
        <v>31.12</v>
      </c>
      <c r="F1682" s="12"/>
      <c r="G1682" s="14">
        <v>0</v>
      </c>
      <c r="H1682" s="14">
        <v>20.9642640990371</v>
      </c>
      <c r="I1682" s="14">
        <v>10.1557359009629</v>
      </c>
      <c r="J1682" s="14">
        <v>31.12</v>
      </c>
      <c r="K1682" s="12"/>
      <c r="L1682" s="34">
        <v>0.0672995263133193</v>
      </c>
      <c r="M1682" s="35">
        <v>0.683476215497971</v>
      </c>
      <c r="N1682" s="14">
        <v>10.8392121164608</v>
      </c>
      <c r="O1682" s="14">
        <v>31.803476215498</v>
      </c>
      <c r="P1682" s="15">
        <v>0.0219626033257705</v>
      </c>
      <c r="Q1682" s="14">
        <f>IF(G1682=0,0,G1682*$U$3)</f>
        <v>0</v>
      </c>
      <c r="R1682" s="14">
        <f>IF(H1682=0,0,H1682*$U$3)</f>
        <v>22.012477303989</v>
      </c>
      <c r="S1682" s="14">
        <f>IF(N1682=0,0,N1682*$U$3)</f>
        <v>11.3811727222838</v>
      </c>
      <c r="T1682" s="14">
        <f>SUM(Q1682:S1682)</f>
        <v>33.3936500262728</v>
      </c>
      <c r="U1682" s="14">
        <f>IF(O1682=0,0,O1682*$U$3)</f>
        <v>33.3936500262729</v>
      </c>
      <c r="V1682" s="37"/>
    </row>
    <row r="1683" ht="21" customHeight="1">
      <c r="A1683" t="s" s="32">
        <v>3156</v>
      </c>
      <c r="B1683" t="s" s="33">
        <v>3157</v>
      </c>
      <c r="C1683" t="s" s="32">
        <v>68</v>
      </c>
      <c r="D1683" t="s" s="33">
        <v>17</v>
      </c>
      <c r="E1683" s="36">
        <v>32.36</v>
      </c>
      <c r="F1683" s="12"/>
      <c r="G1683" s="14">
        <v>9.759365079365081</v>
      </c>
      <c r="H1683" s="14">
        <v>22.6006349206349</v>
      </c>
      <c r="I1683" s="14">
        <v>0</v>
      </c>
      <c r="J1683" s="14">
        <v>32.36</v>
      </c>
      <c r="K1683" s="12"/>
      <c r="L1683" s="34">
        <v>0</v>
      </c>
      <c r="M1683" s="35">
        <v>0</v>
      </c>
      <c r="N1683" s="14">
        <v>0</v>
      </c>
      <c r="O1683" s="14">
        <v>32.36</v>
      </c>
      <c r="P1683" s="15">
        <v>0</v>
      </c>
      <c r="Q1683" s="14">
        <f>IF(G1683=0,0,G1683*$U$3)</f>
        <v>10.2473333333333</v>
      </c>
      <c r="R1683" s="14">
        <f>IF(H1683=0,0,H1683*$U$3)</f>
        <v>23.7306666666666</v>
      </c>
      <c r="S1683" s="14">
        <f>IF(N1683=0,0,N1683*$U$3)</f>
        <v>0</v>
      </c>
      <c r="T1683" s="14">
        <f>SUM(Q1683:S1683)</f>
        <v>33.9779999999999</v>
      </c>
      <c r="U1683" s="14">
        <f>IF(O1683=0,0,O1683*$U$3)</f>
        <v>33.978</v>
      </c>
      <c r="V1683" s="37"/>
    </row>
    <row r="1684" ht="21" customHeight="1">
      <c r="A1684" t="s" s="32">
        <v>3158</v>
      </c>
      <c r="B1684" t="s" s="33">
        <v>3159</v>
      </c>
      <c r="C1684" t="s" s="32">
        <v>68</v>
      </c>
      <c r="D1684" t="s" s="33">
        <v>17</v>
      </c>
      <c r="E1684" s="36">
        <v>32.74</v>
      </c>
      <c r="F1684" s="12"/>
      <c r="G1684" s="14">
        <v>0</v>
      </c>
      <c r="H1684" s="14">
        <v>0</v>
      </c>
      <c r="I1684" s="14">
        <v>32.74</v>
      </c>
      <c r="J1684" s="14">
        <v>32.74</v>
      </c>
      <c r="K1684" s="12"/>
      <c r="L1684" s="34">
        <v>0.256069740123902</v>
      </c>
      <c r="M1684" s="35">
        <v>8.38372329165656</v>
      </c>
      <c r="N1684" s="14">
        <v>41.1237232916566</v>
      </c>
      <c r="O1684" s="14">
        <v>41.1237232916566</v>
      </c>
      <c r="P1684" s="15">
        <v>0.256069740123902</v>
      </c>
      <c r="Q1684" s="14">
        <f>IF(G1684=0,0,G1684*$U$3)</f>
        <v>0</v>
      </c>
      <c r="R1684" s="14">
        <f>IF(H1684=0,0,H1684*$U$3)</f>
        <v>0</v>
      </c>
      <c r="S1684" s="14">
        <f>IF(N1684=0,0,N1684*$U$3)</f>
        <v>43.1799094562394</v>
      </c>
      <c r="T1684" s="14">
        <f>SUM(Q1684:S1684)</f>
        <v>43.1799094562394</v>
      </c>
      <c r="U1684" s="14">
        <f>IF(O1684=0,0,O1684*$U$3)</f>
        <v>43.1799094562394</v>
      </c>
      <c r="V1684" s="37"/>
    </row>
    <row r="1685" ht="21" customHeight="1">
      <c r="A1685" t="s" s="32">
        <v>3160</v>
      </c>
      <c r="B1685" t="s" s="33">
        <v>3089</v>
      </c>
      <c r="C1685" t="s" s="32">
        <v>68</v>
      </c>
      <c r="D1685" t="s" s="33">
        <v>17</v>
      </c>
      <c r="E1685" s="36">
        <v>32.79</v>
      </c>
      <c r="F1685" s="12"/>
      <c r="G1685" s="14">
        <v>1.08087140992167</v>
      </c>
      <c r="H1685" s="14">
        <v>27.9742362924282</v>
      </c>
      <c r="I1685" s="14">
        <v>3.73489229765013</v>
      </c>
      <c r="J1685" s="14">
        <v>32.79</v>
      </c>
      <c r="K1685" s="12"/>
      <c r="L1685" s="34">
        <v>0.431543259601371</v>
      </c>
      <c r="M1685" s="35">
        <v>1.61176759638799</v>
      </c>
      <c r="N1685" s="14">
        <v>5.34665989403812</v>
      </c>
      <c r="O1685" s="14">
        <v>34.401767596388</v>
      </c>
      <c r="P1685" s="15">
        <v>0.0491542420368403</v>
      </c>
      <c r="Q1685" s="14">
        <f>IF(G1685=0,0,G1685*$U$3)</f>
        <v>1.13491498041775</v>
      </c>
      <c r="R1685" s="14">
        <f>IF(H1685=0,0,H1685*$U$3)</f>
        <v>29.3729481070496</v>
      </c>
      <c r="S1685" s="14">
        <f>IF(N1685=0,0,N1685*$U$3)</f>
        <v>5.61399288874003</v>
      </c>
      <c r="T1685" s="14">
        <f>SUM(Q1685:S1685)</f>
        <v>36.1218559762074</v>
      </c>
      <c r="U1685" s="14">
        <f>IF(O1685=0,0,O1685*$U$3)</f>
        <v>36.1218559762074</v>
      </c>
      <c r="V1685" s="37"/>
    </row>
    <row r="1686" ht="21" customHeight="1">
      <c r="A1686" t="s" s="32">
        <v>3161</v>
      </c>
      <c r="B1686" t="s" s="33">
        <v>3162</v>
      </c>
      <c r="C1686" t="s" s="32">
        <v>68</v>
      </c>
      <c r="D1686" t="s" s="33">
        <v>17</v>
      </c>
      <c r="E1686" s="36">
        <v>33.32</v>
      </c>
      <c r="F1686" s="12"/>
      <c r="G1686" s="14">
        <v>11.8128709055877</v>
      </c>
      <c r="H1686" s="14">
        <v>21.5071290944123</v>
      </c>
      <c r="I1686" s="14">
        <v>0</v>
      </c>
      <c r="J1686" s="14">
        <v>33.32</v>
      </c>
      <c r="K1686" s="12"/>
      <c r="L1686" s="34">
        <v>0</v>
      </c>
      <c r="M1686" s="35">
        <v>0</v>
      </c>
      <c r="N1686" s="14">
        <v>0</v>
      </c>
      <c r="O1686" s="14">
        <v>33.32</v>
      </c>
      <c r="P1686" s="15">
        <v>0</v>
      </c>
      <c r="Q1686" s="14">
        <f>IF(G1686=0,0,G1686*$U$3)</f>
        <v>12.4035144508671</v>
      </c>
      <c r="R1686" s="14">
        <f>IF(H1686=0,0,H1686*$U$3)</f>
        <v>22.5824855491329</v>
      </c>
      <c r="S1686" s="14">
        <f>IF(N1686=0,0,N1686*$U$3)</f>
        <v>0</v>
      </c>
      <c r="T1686" s="14">
        <f>SUM(Q1686:S1686)</f>
        <v>34.986</v>
      </c>
      <c r="U1686" s="14">
        <f>IF(O1686=0,0,O1686*$U$3)</f>
        <v>34.986</v>
      </c>
      <c r="V1686" s="37"/>
    </row>
    <row r="1687" ht="21" customHeight="1">
      <c r="A1687" t="s" s="32">
        <v>3163</v>
      </c>
      <c r="B1687" t="s" s="33">
        <v>3164</v>
      </c>
      <c r="C1687" t="s" s="32">
        <v>68</v>
      </c>
      <c r="D1687" t="s" s="33">
        <v>17</v>
      </c>
      <c r="E1687" s="36">
        <v>33.84</v>
      </c>
      <c r="F1687" s="12"/>
      <c r="G1687" s="14">
        <v>0.342466793168881</v>
      </c>
      <c r="H1687" s="14">
        <v>12.7889943074004</v>
      </c>
      <c r="I1687" s="14">
        <v>20.7085388994307</v>
      </c>
      <c r="J1687" s="14">
        <v>33.84</v>
      </c>
      <c r="K1687" s="12"/>
      <c r="L1687" s="34">
        <v>0.189081148992062</v>
      </c>
      <c r="M1687" s="35">
        <v>3.91559432905118</v>
      </c>
      <c r="N1687" s="14">
        <v>24.6241332284819</v>
      </c>
      <c r="O1687" s="14">
        <v>37.7555943290512</v>
      </c>
      <c r="P1687" s="15">
        <v>0.115709052276926</v>
      </c>
      <c r="Q1687" s="14">
        <f>IF(G1687=0,0,G1687*$U$3)</f>
        <v>0.359590132827325</v>
      </c>
      <c r="R1687" s="14">
        <f>IF(H1687=0,0,H1687*$U$3)</f>
        <v>13.4284440227704</v>
      </c>
      <c r="S1687" s="14">
        <f>IF(N1687=0,0,N1687*$U$3)</f>
        <v>25.855339889906</v>
      </c>
      <c r="T1687" s="14">
        <f>SUM(Q1687:S1687)</f>
        <v>39.6433740455037</v>
      </c>
      <c r="U1687" s="14">
        <f>IF(O1687=0,0,O1687*$U$3)</f>
        <v>39.6433740455038</v>
      </c>
      <c r="V1687" s="37"/>
    </row>
    <row r="1688" ht="31.5" customHeight="1">
      <c r="A1688" t="s" s="32">
        <v>3165</v>
      </c>
      <c r="B1688" t="s" s="33">
        <v>3166</v>
      </c>
      <c r="C1688" t="s" s="32">
        <v>68</v>
      </c>
      <c r="D1688" t="s" s="33">
        <v>17</v>
      </c>
      <c r="E1688" s="36">
        <v>34.31</v>
      </c>
      <c r="F1688" s="12"/>
      <c r="G1688" s="14">
        <v>2.18316905801622</v>
      </c>
      <c r="H1688" s="14">
        <v>29.6868184653774</v>
      </c>
      <c r="I1688" s="14">
        <v>2.44001247660636</v>
      </c>
      <c r="J1688" s="14">
        <v>34.31</v>
      </c>
      <c r="K1688" s="12"/>
      <c r="L1688" s="34">
        <v>0.313377689850125</v>
      </c>
      <c r="M1688" s="35">
        <v>0.764645473124384</v>
      </c>
      <c r="N1688" s="14">
        <v>3.20465794973075</v>
      </c>
      <c r="O1688" s="14">
        <v>35.0746454731244</v>
      </c>
      <c r="P1688" s="15">
        <v>0.0222863734515997</v>
      </c>
      <c r="Q1688" s="14">
        <f>IF(G1688=0,0,G1688*$U$3)</f>
        <v>2.29232751091703</v>
      </c>
      <c r="R1688" s="14">
        <f>IF(H1688=0,0,H1688*$U$3)</f>
        <v>31.1711593886463</v>
      </c>
      <c r="S1688" s="14">
        <f>IF(N1688=0,0,N1688*$U$3)</f>
        <v>3.36489084721729</v>
      </c>
      <c r="T1688" s="14">
        <f>SUM(Q1688:S1688)</f>
        <v>36.8283777467806</v>
      </c>
      <c r="U1688" s="14">
        <f>IF(O1688=0,0,O1688*$U$3)</f>
        <v>36.8283777467806</v>
      </c>
      <c r="V1688" s="37"/>
    </row>
    <row r="1689" ht="42" customHeight="1">
      <c r="A1689" t="s" s="32">
        <v>3167</v>
      </c>
      <c r="B1689" t="s" s="33">
        <v>3168</v>
      </c>
      <c r="C1689" t="s" s="32">
        <v>68</v>
      </c>
      <c r="D1689" t="s" s="33">
        <v>17</v>
      </c>
      <c r="E1689" s="36">
        <v>35.28</v>
      </c>
      <c r="F1689" s="12"/>
      <c r="G1689" s="14">
        <v>0</v>
      </c>
      <c r="H1689" s="14">
        <v>23.3487898089172</v>
      </c>
      <c r="I1689" s="14">
        <v>11.9312101910828</v>
      </c>
      <c r="J1689" s="14">
        <v>35.28</v>
      </c>
      <c r="K1689" s="12"/>
      <c r="L1689" s="34">
        <v>0.0672995263133193</v>
      </c>
      <c r="M1689" s="35">
        <v>0.80296479420452</v>
      </c>
      <c r="N1689" s="14">
        <v>12.7341749852873</v>
      </c>
      <c r="O1689" s="14">
        <v>36.0829647942045</v>
      </c>
      <c r="P1689" s="15">
        <v>0.0227597730783595</v>
      </c>
      <c r="Q1689" s="14">
        <f>IF(G1689=0,0,G1689*$U$3)</f>
        <v>0</v>
      </c>
      <c r="R1689" s="14">
        <f>IF(H1689=0,0,H1689*$U$3)</f>
        <v>24.5162292993631</v>
      </c>
      <c r="S1689" s="14">
        <f>IF(N1689=0,0,N1689*$U$3)</f>
        <v>13.3708837345517</v>
      </c>
      <c r="T1689" s="14">
        <f>SUM(Q1689:S1689)</f>
        <v>37.8871130339148</v>
      </c>
      <c r="U1689" s="14">
        <f>IF(O1689=0,0,O1689*$U$3)</f>
        <v>37.8871130339147</v>
      </c>
      <c r="V1689" s="37"/>
    </row>
    <row r="1690" ht="21" customHeight="1">
      <c r="A1690" t="s" s="32">
        <v>3169</v>
      </c>
      <c r="B1690" t="s" s="33">
        <v>3170</v>
      </c>
      <c r="C1690" t="s" s="32">
        <v>68</v>
      </c>
      <c r="D1690" t="s" s="33">
        <v>17</v>
      </c>
      <c r="E1690" s="36">
        <v>35.45</v>
      </c>
      <c r="F1690" s="12"/>
      <c r="G1690" s="14">
        <v>0</v>
      </c>
      <c r="H1690" s="14">
        <v>22.909281617869</v>
      </c>
      <c r="I1690" s="14">
        <v>12.540718382131</v>
      </c>
      <c r="J1690" s="14">
        <v>35.45</v>
      </c>
      <c r="K1690" s="12"/>
      <c r="L1690" s="34">
        <v>0.537116944321349</v>
      </c>
      <c r="M1690" s="35">
        <v>6.73583233700477</v>
      </c>
      <c r="N1690" s="14">
        <v>19.2765507191358</v>
      </c>
      <c r="O1690" s="14">
        <v>42.1858323370048</v>
      </c>
      <c r="P1690" s="15">
        <v>0.190009374809726</v>
      </c>
      <c r="Q1690" s="14">
        <f>IF(G1690=0,0,G1690*$U$3)</f>
        <v>0</v>
      </c>
      <c r="R1690" s="14">
        <f>IF(H1690=0,0,H1690*$U$3)</f>
        <v>24.0547456987625</v>
      </c>
      <c r="S1690" s="14">
        <f>IF(N1690=0,0,N1690*$U$3)</f>
        <v>20.2403782550926</v>
      </c>
      <c r="T1690" s="14">
        <f>SUM(Q1690:S1690)</f>
        <v>44.2951239538551</v>
      </c>
      <c r="U1690" s="14">
        <f>IF(O1690=0,0,O1690*$U$3)</f>
        <v>44.295123953855</v>
      </c>
      <c r="V1690" s="37"/>
    </row>
    <row r="1691" ht="31.5" customHeight="1">
      <c r="A1691" t="s" s="32">
        <v>3171</v>
      </c>
      <c r="B1691" t="s" s="33">
        <v>3172</v>
      </c>
      <c r="C1691" t="s" s="32">
        <v>68</v>
      </c>
      <c r="D1691" t="s" s="33">
        <v>17</v>
      </c>
      <c r="E1691" s="36">
        <v>35.69</v>
      </c>
      <c r="F1691" s="12"/>
      <c r="G1691" s="14">
        <v>11.1939250374813</v>
      </c>
      <c r="H1691" s="14">
        <v>19.466299850075</v>
      </c>
      <c r="I1691" s="14">
        <v>5.02977511244378</v>
      </c>
      <c r="J1691" s="14">
        <v>35.69</v>
      </c>
      <c r="K1691" s="12"/>
      <c r="L1691" s="34">
        <v>0.29285618349217</v>
      </c>
      <c r="M1691" s="35">
        <v>1.47300074325419</v>
      </c>
      <c r="N1691" s="14">
        <v>6.50277585569796</v>
      </c>
      <c r="O1691" s="14">
        <v>37.1630007432542</v>
      </c>
      <c r="P1691" s="15">
        <v>0.0412720858294811</v>
      </c>
      <c r="Q1691" s="14">
        <f>IF(G1691=0,0,G1691*$U$3)</f>
        <v>11.7536212893554</v>
      </c>
      <c r="R1691" s="14">
        <f>IF(H1691=0,0,H1691*$U$3)</f>
        <v>20.4396148425788</v>
      </c>
      <c r="S1691" s="14">
        <f>IF(N1691=0,0,N1691*$U$3)</f>
        <v>6.82791464848286</v>
      </c>
      <c r="T1691" s="14">
        <f>SUM(Q1691:S1691)</f>
        <v>39.0211507804171</v>
      </c>
      <c r="U1691" s="14">
        <f>IF(O1691=0,0,O1691*$U$3)</f>
        <v>39.0211507804169</v>
      </c>
      <c r="V1691" s="37"/>
    </row>
    <row r="1692" ht="42" customHeight="1">
      <c r="A1692" t="s" s="32">
        <v>3173</v>
      </c>
      <c r="B1692" t="s" s="33">
        <v>3174</v>
      </c>
      <c r="C1692" t="s" s="32">
        <v>68</v>
      </c>
      <c r="D1692" t="s" s="33">
        <v>17</v>
      </c>
      <c r="E1692" s="36">
        <v>36.19</v>
      </c>
      <c r="F1692" s="12"/>
      <c r="G1692" s="14">
        <v>0.35312536960379</v>
      </c>
      <c r="H1692" s="14">
        <v>34.0284447072738</v>
      </c>
      <c r="I1692" s="14">
        <v>1.80842992312241</v>
      </c>
      <c r="J1692" s="14">
        <v>36.19</v>
      </c>
      <c r="K1692" s="12"/>
      <c r="L1692" s="34">
        <v>0.0672995263133193</v>
      </c>
      <c r="M1692" s="35">
        <v>0.121706477196971</v>
      </c>
      <c r="N1692" s="14">
        <v>1.93013640031938</v>
      </c>
      <c r="O1692" s="14">
        <v>36.311706477197</v>
      </c>
      <c r="P1692" s="15">
        <v>0.00336298638289478</v>
      </c>
      <c r="Q1692" s="14">
        <f>IF(G1692=0,0,G1692*$U$3)</f>
        <v>0.37078163808398</v>
      </c>
      <c r="R1692" s="14">
        <f>IF(H1692=0,0,H1692*$U$3)</f>
        <v>35.7298669426375</v>
      </c>
      <c r="S1692" s="14">
        <f>IF(N1692=0,0,N1692*$U$3)</f>
        <v>2.02664322033535</v>
      </c>
      <c r="T1692" s="14">
        <f>SUM(Q1692:S1692)</f>
        <v>38.1272918010568</v>
      </c>
      <c r="U1692" s="14">
        <f>IF(O1692=0,0,O1692*$U$3)</f>
        <v>38.1272918010569</v>
      </c>
      <c r="V1692" s="37"/>
    </row>
    <row r="1693" ht="42" customHeight="1">
      <c r="A1693" t="s" s="32">
        <v>3175</v>
      </c>
      <c r="B1693" t="s" s="33">
        <v>3174</v>
      </c>
      <c r="C1693" t="s" s="32">
        <v>68</v>
      </c>
      <c r="D1693" t="s" s="33">
        <v>17</v>
      </c>
      <c r="E1693" s="36">
        <v>36.19</v>
      </c>
      <c r="F1693" s="12"/>
      <c r="G1693" s="14">
        <v>0.35312536960379</v>
      </c>
      <c r="H1693" s="14">
        <v>34.0284447072738</v>
      </c>
      <c r="I1693" s="14">
        <v>1.80842992312241</v>
      </c>
      <c r="J1693" s="14">
        <v>36.19</v>
      </c>
      <c r="K1693" s="12"/>
      <c r="L1693" s="34">
        <v>0.0672995263133193</v>
      </c>
      <c r="M1693" s="35">
        <v>0.121706477196971</v>
      </c>
      <c r="N1693" s="14">
        <v>1.93013640031938</v>
      </c>
      <c r="O1693" s="14">
        <v>36.311706477197</v>
      </c>
      <c r="P1693" s="15">
        <v>0.00336298638289478</v>
      </c>
      <c r="Q1693" s="14">
        <f>IF(G1693=0,0,G1693*$U$3)</f>
        <v>0.37078163808398</v>
      </c>
      <c r="R1693" s="14">
        <f>IF(H1693=0,0,H1693*$U$3)</f>
        <v>35.7298669426375</v>
      </c>
      <c r="S1693" s="14">
        <f>IF(N1693=0,0,N1693*$U$3)</f>
        <v>2.02664322033535</v>
      </c>
      <c r="T1693" s="14">
        <f>SUM(Q1693:S1693)</f>
        <v>38.1272918010568</v>
      </c>
      <c r="U1693" s="14">
        <f>IF(O1693=0,0,O1693*$U$3)</f>
        <v>38.1272918010569</v>
      </c>
      <c r="V1693" s="37"/>
    </row>
    <row r="1694" ht="31.5" customHeight="1">
      <c r="A1694" t="s" s="32">
        <v>3176</v>
      </c>
      <c r="B1694" t="s" s="33">
        <v>3114</v>
      </c>
      <c r="C1694" t="s" s="32">
        <v>68</v>
      </c>
      <c r="D1694" t="s" s="33">
        <v>17</v>
      </c>
      <c r="E1694" s="36">
        <v>36.34</v>
      </c>
      <c r="F1694" s="12"/>
      <c r="G1694" s="14">
        <v>0.0321024734982332</v>
      </c>
      <c r="H1694" s="14">
        <v>29.0848409893993</v>
      </c>
      <c r="I1694" s="14">
        <v>7.22305653710247</v>
      </c>
      <c r="J1694" s="14">
        <v>36.34</v>
      </c>
      <c r="K1694" s="12"/>
      <c r="L1694" s="34">
        <v>0.431543259601371</v>
      </c>
      <c r="M1694" s="35">
        <v>3.11706136230619</v>
      </c>
      <c r="N1694" s="14">
        <v>10.3401178994087</v>
      </c>
      <c r="O1694" s="14">
        <v>39.4570613623062</v>
      </c>
      <c r="P1694" s="15">
        <v>0.08577494117518419</v>
      </c>
      <c r="Q1694" s="14">
        <f>IF(G1694=0,0,G1694*$U$3)</f>
        <v>0.0337075971731449</v>
      </c>
      <c r="R1694" s="14">
        <f>IF(H1694=0,0,H1694*$U$3)</f>
        <v>30.5390830388693</v>
      </c>
      <c r="S1694" s="14">
        <f>IF(N1694=0,0,N1694*$U$3)</f>
        <v>10.8571237943791</v>
      </c>
      <c r="T1694" s="14">
        <f>SUM(Q1694:S1694)</f>
        <v>41.4299144304215</v>
      </c>
      <c r="U1694" s="14">
        <f>IF(O1694=0,0,O1694*$U$3)</f>
        <v>41.4299144304215</v>
      </c>
      <c r="V1694" s="37"/>
    </row>
    <row r="1695" ht="21" customHeight="1">
      <c r="A1695" t="s" s="32">
        <v>3177</v>
      </c>
      <c r="B1695" t="s" s="33">
        <v>3178</v>
      </c>
      <c r="C1695" t="s" s="32">
        <v>68</v>
      </c>
      <c r="D1695" t="s" s="33">
        <v>17</v>
      </c>
      <c r="E1695" s="36">
        <v>36.5</v>
      </c>
      <c r="F1695" s="12"/>
      <c r="G1695" s="14">
        <v>0</v>
      </c>
      <c r="H1695" s="14">
        <v>22.9101436528877</v>
      </c>
      <c r="I1695" s="14">
        <v>13.5898563471123</v>
      </c>
      <c r="J1695" s="14">
        <v>36.5</v>
      </c>
      <c r="K1695" s="12"/>
      <c r="L1695" s="34">
        <v>0.537116944321349</v>
      </c>
      <c r="M1695" s="35">
        <v>7.29934211492704</v>
      </c>
      <c r="N1695" s="14">
        <v>20.8891984620393</v>
      </c>
      <c r="O1695" s="14">
        <v>43.799342114927</v>
      </c>
      <c r="P1695" s="15">
        <v>0.199981975751426</v>
      </c>
      <c r="Q1695" s="14">
        <f>IF(G1695=0,0,G1695*$U$3)</f>
        <v>0</v>
      </c>
      <c r="R1695" s="14">
        <f>IF(H1695=0,0,H1695*$U$3)</f>
        <v>24.0556508355321</v>
      </c>
      <c r="S1695" s="14">
        <f>IF(N1695=0,0,N1695*$U$3)</f>
        <v>21.9336583851413</v>
      </c>
      <c r="T1695" s="14">
        <f>SUM(Q1695:S1695)</f>
        <v>45.9893092206734</v>
      </c>
      <c r="U1695" s="14">
        <f>IF(O1695=0,0,O1695*$U$3)</f>
        <v>45.9893092206734</v>
      </c>
      <c r="V1695" s="37"/>
    </row>
    <row r="1696" ht="52.5" customHeight="1">
      <c r="A1696" t="s" s="32">
        <v>3179</v>
      </c>
      <c r="B1696" t="s" s="33">
        <v>3180</v>
      </c>
      <c r="C1696" t="s" s="32">
        <v>68</v>
      </c>
      <c r="D1696" t="s" s="33">
        <v>17</v>
      </c>
      <c r="E1696" s="36">
        <v>36.62</v>
      </c>
      <c r="F1696" s="12"/>
      <c r="G1696" s="14">
        <v>0</v>
      </c>
      <c r="H1696" s="14">
        <v>23.0935008766803</v>
      </c>
      <c r="I1696" s="14">
        <v>13.5264991233197</v>
      </c>
      <c r="J1696" s="14">
        <v>36.62</v>
      </c>
      <c r="K1696" s="12"/>
      <c r="L1696" s="34">
        <v>0.0672995263133193</v>
      </c>
      <c r="M1696" s="35">
        <v>0.910326983676944</v>
      </c>
      <c r="N1696" s="14">
        <v>14.4368261069966</v>
      </c>
      <c r="O1696" s="14">
        <v>37.5303269836769</v>
      </c>
      <c r="P1696" s="15">
        <v>0.0248587379485783</v>
      </c>
      <c r="Q1696" s="14">
        <f>IF(G1696=0,0,G1696*$U$3)</f>
        <v>0</v>
      </c>
      <c r="R1696" s="14">
        <f>IF(H1696=0,0,H1696*$U$3)</f>
        <v>24.2481759205143</v>
      </c>
      <c r="S1696" s="14">
        <f>IF(N1696=0,0,N1696*$U$3)</f>
        <v>15.1586674123464</v>
      </c>
      <c r="T1696" s="14">
        <f>SUM(Q1696:S1696)</f>
        <v>39.4068433328607</v>
      </c>
      <c r="U1696" s="14">
        <f>IF(O1696=0,0,O1696*$U$3)</f>
        <v>39.4068433328607</v>
      </c>
      <c r="V1696" s="37"/>
    </row>
    <row r="1697" ht="63" customHeight="1">
      <c r="A1697" t="s" s="32">
        <v>3181</v>
      </c>
      <c r="B1697" t="s" s="33">
        <v>3182</v>
      </c>
      <c r="C1697" t="s" s="32">
        <v>68</v>
      </c>
      <c r="D1697" t="s" s="33">
        <v>17</v>
      </c>
      <c r="E1697" s="36">
        <v>36.68</v>
      </c>
      <c r="F1697" s="12"/>
      <c r="G1697" s="14">
        <v>0</v>
      </c>
      <c r="H1697" s="14">
        <v>25.166674445741</v>
      </c>
      <c r="I1697" s="14">
        <v>11.513325554259</v>
      </c>
      <c r="J1697" s="14">
        <v>36.68</v>
      </c>
      <c r="K1697" s="12"/>
      <c r="L1697" s="34">
        <v>0.172873211033297</v>
      </c>
      <c r="M1697" s="35">
        <v>1.99034555823647</v>
      </c>
      <c r="N1697" s="14">
        <v>13.5036711124955</v>
      </c>
      <c r="O1697" s="14">
        <v>38.6703455582365</v>
      </c>
      <c r="P1697" s="15">
        <v>0.0542624197992496</v>
      </c>
      <c r="Q1697" s="14">
        <f>IF(G1697=0,0,G1697*$U$3)</f>
        <v>0</v>
      </c>
      <c r="R1697" s="14">
        <f>IF(H1697=0,0,H1697*$U$3)</f>
        <v>26.4250081680281</v>
      </c>
      <c r="S1697" s="14">
        <f>IF(N1697=0,0,N1697*$U$3)</f>
        <v>14.1788546681203</v>
      </c>
      <c r="T1697" s="14">
        <f>SUM(Q1697:S1697)</f>
        <v>40.6038628361484</v>
      </c>
      <c r="U1697" s="14">
        <f>IF(O1697=0,0,O1697*$U$3)</f>
        <v>40.6038628361483</v>
      </c>
      <c r="V1697" s="37"/>
    </row>
    <row r="1698" ht="73.5" customHeight="1">
      <c r="A1698" t="s" s="32">
        <v>3183</v>
      </c>
      <c r="B1698" t="s" s="33">
        <v>3184</v>
      </c>
      <c r="C1698" t="s" s="32">
        <v>68</v>
      </c>
      <c r="D1698" t="s" s="33">
        <v>17</v>
      </c>
      <c r="E1698" s="36">
        <v>36.96</v>
      </c>
      <c r="F1698" s="12"/>
      <c r="G1698" s="14">
        <v>0</v>
      </c>
      <c r="H1698" s="14">
        <v>24.3332484076433</v>
      </c>
      <c r="I1698" s="14">
        <v>12.6267515923567</v>
      </c>
      <c r="J1698" s="14">
        <v>36.96</v>
      </c>
      <c r="K1698" s="12"/>
      <c r="L1698" s="34">
        <v>0.172873211033297</v>
      </c>
      <c r="M1698" s="35">
        <v>2.1828270926905</v>
      </c>
      <c r="N1698" s="14">
        <v>14.8095786850472</v>
      </c>
      <c r="O1698" s="14">
        <v>39.1428270926905</v>
      </c>
      <c r="P1698" s="15">
        <v>0.0590591745857818</v>
      </c>
      <c r="Q1698" s="14">
        <f>IF(G1698=0,0,G1698*$U$3)</f>
        <v>0</v>
      </c>
      <c r="R1698" s="14">
        <f>IF(H1698=0,0,H1698*$U$3)</f>
        <v>25.5499108280255</v>
      </c>
      <c r="S1698" s="14">
        <f>IF(N1698=0,0,N1698*$U$3)</f>
        <v>15.5500576192996</v>
      </c>
      <c r="T1698" s="14">
        <f>SUM(Q1698:S1698)</f>
        <v>41.0999684473251</v>
      </c>
      <c r="U1698" s="14">
        <f>IF(O1698=0,0,O1698*$U$3)</f>
        <v>41.099968447325</v>
      </c>
      <c r="V1698" s="37"/>
    </row>
    <row r="1699" ht="21" customHeight="1">
      <c r="A1699" t="s" s="32">
        <v>3185</v>
      </c>
      <c r="B1699" t="s" s="33">
        <v>3186</v>
      </c>
      <c r="C1699" t="s" s="32">
        <v>68</v>
      </c>
      <c r="D1699" t="s" s="33">
        <v>17</v>
      </c>
      <c r="E1699" s="36">
        <v>37.04</v>
      </c>
      <c r="F1699" s="12"/>
      <c r="G1699" s="14">
        <v>13.1207859000289</v>
      </c>
      <c r="H1699" s="14">
        <v>23.9192140999711</v>
      </c>
      <c r="I1699" s="14">
        <v>0</v>
      </c>
      <c r="J1699" s="14">
        <v>37.04</v>
      </c>
      <c r="K1699" s="12"/>
      <c r="L1699" s="34">
        <v>0</v>
      </c>
      <c r="M1699" s="35">
        <v>0</v>
      </c>
      <c r="N1699" s="14">
        <v>0</v>
      </c>
      <c r="O1699" s="14">
        <v>37.04</v>
      </c>
      <c r="P1699" s="15">
        <v>0</v>
      </c>
      <c r="Q1699" s="14">
        <f>IF(G1699=0,0,G1699*$U$3)</f>
        <v>13.7768251950303</v>
      </c>
      <c r="R1699" s="14">
        <f>IF(H1699=0,0,H1699*$U$3)</f>
        <v>25.1151748049697</v>
      </c>
      <c r="S1699" s="14">
        <f>IF(N1699=0,0,N1699*$U$3)</f>
        <v>0</v>
      </c>
      <c r="T1699" s="14">
        <f>SUM(Q1699:S1699)</f>
        <v>38.892</v>
      </c>
      <c r="U1699" s="14">
        <f>IF(O1699=0,0,O1699*$U$3)</f>
        <v>38.892</v>
      </c>
      <c r="V1699" s="37"/>
    </row>
    <row r="1700" ht="31.5" customHeight="1">
      <c r="A1700" t="s" s="32">
        <v>3187</v>
      </c>
      <c r="B1700" t="s" s="33">
        <v>3124</v>
      </c>
      <c r="C1700" t="s" s="32">
        <v>68</v>
      </c>
      <c r="D1700" t="s" s="33">
        <v>17</v>
      </c>
      <c r="E1700" s="36">
        <v>37.05</v>
      </c>
      <c r="F1700" s="12"/>
      <c r="G1700" s="14">
        <v>0.032105719237435</v>
      </c>
      <c r="H1700" s="14">
        <v>31.345883882149</v>
      </c>
      <c r="I1700" s="14">
        <v>5.67201039861352</v>
      </c>
      <c r="J1700" s="14">
        <v>37.05</v>
      </c>
      <c r="K1700" s="12"/>
      <c r="L1700" s="34">
        <v>0.431543259601371</v>
      </c>
      <c r="M1700" s="35">
        <v>2.44771785591055</v>
      </c>
      <c r="N1700" s="14">
        <v>8.11972825452407</v>
      </c>
      <c r="O1700" s="14">
        <v>39.4977178559106</v>
      </c>
      <c r="P1700" s="15">
        <v>0.0660652592688409</v>
      </c>
      <c r="Q1700" s="14">
        <f>IF(G1700=0,0,G1700*$U$3)</f>
        <v>0.0337110051993068</v>
      </c>
      <c r="R1700" s="14">
        <f>IF(H1700=0,0,H1700*$U$3)</f>
        <v>32.9131780762565</v>
      </c>
      <c r="S1700" s="14">
        <f>IF(N1700=0,0,N1700*$U$3)</f>
        <v>8.52571466725027</v>
      </c>
      <c r="T1700" s="14">
        <f>SUM(Q1700:S1700)</f>
        <v>41.4726037487061</v>
      </c>
      <c r="U1700" s="14">
        <f>IF(O1700=0,0,O1700*$U$3)</f>
        <v>41.4726037487061</v>
      </c>
      <c r="V1700" s="37"/>
    </row>
    <row r="1701" ht="21" customHeight="1">
      <c r="A1701" t="s" s="32">
        <v>3188</v>
      </c>
      <c r="B1701" t="s" s="33">
        <v>3189</v>
      </c>
      <c r="C1701" t="s" s="32">
        <v>68</v>
      </c>
      <c r="D1701" t="s" s="33">
        <v>17</v>
      </c>
      <c r="E1701" s="36">
        <v>37.35</v>
      </c>
      <c r="F1701" s="12"/>
      <c r="G1701" s="14">
        <v>0.342464183381089</v>
      </c>
      <c r="H1701" s="14">
        <v>14.1480515759312</v>
      </c>
      <c r="I1701" s="14">
        <v>22.8594842406877</v>
      </c>
      <c r="J1701" s="14">
        <v>37.35</v>
      </c>
      <c r="K1701" s="12"/>
      <c r="L1701" s="34">
        <v>0.189081148992062</v>
      </c>
      <c r="M1701" s="35">
        <v>4.32229754559516</v>
      </c>
      <c r="N1701" s="14">
        <v>27.1817817862828</v>
      </c>
      <c r="O1701" s="14">
        <v>41.6722975455952</v>
      </c>
      <c r="P1701" s="15">
        <v>0.115724164540701</v>
      </c>
      <c r="Q1701" s="14">
        <f>IF(G1701=0,0,G1701*$U$3)</f>
        <v>0.359587392550143</v>
      </c>
      <c r="R1701" s="14">
        <f>IF(H1701=0,0,H1701*$U$3)</f>
        <v>14.8554541547278</v>
      </c>
      <c r="S1701" s="14">
        <f>IF(N1701=0,0,N1701*$U$3)</f>
        <v>28.5408708755969</v>
      </c>
      <c r="T1701" s="14">
        <f>SUM(Q1701:S1701)</f>
        <v>43.7559124228748</v>
      </c>
      <c r="U1701" s="14">
        <f>IF(O1701=0,0,O1701*$U$3)</f>
        <v>43.755912422875</v>
      </c>
      <c r="V1701" s="37"/>
    </row>
    <row r="1702" ht="21" customHeight="1">
      <c r="A1702" t="s" s="32">
        <v>3190</v>
      </c>
      <c r="B1702" t="s" s="33">
        <v>3191</v>
      </c>
      <c r="C1702" t="s" s="32">
        <v>68</v>
      </c>
      <c r="D1702" t="s" s="33">
        <v>17</v>
      </c>
      <c r="E1702" s="36">
        <v>37.72</v>
      </c>
      <c r="F1702" s="12"/>
      <c r="G1702" s="14">
        <v>0.834655319148936</v>
      </c>
      <c r="H1702" s="14">
        <v>27.7255375886525</v>
      </c>
      <c r="I1702" s="14">
        <v>9.15980709219858</v>
      </c>
      <c r="J1702" s="14">
        <v>37.72</v>
      </c>
      <c r="K1702" s="12"/>
      <c r="L1702" s="34">
        <v>0.439779308265897</v>
      </c>
      <c r="M1702" s="35">
        <v>4.02829362685615</v>
      </c>
      <c r="N1702" s="14">
        <v>13.1881007190547</v>
      </c>
      <c r="O1702" s="14">
        <v>41.7482936268561</v>
      </c>
      <c r="P1702" s="15">
        <v>0.106794634858328</v>
      </c>
      <c r="Q1702" s="14">
        <f>IF(G1702=0,0,G1702*$U$3)</f>
        <v>0.876388085106383</v>
      </c>
      <c r="R1702" s="14">
        <f>IF(H1702=0,0,H1702*$U$3)</f>
        <v>29.1118144680851</v>
      </c>
      <c r="S1702" s="14">
        <f>IF(N1702=0,0,N1702*$U$3)</f>
        <v>13.8475057550074</v>
      </c>
      <c r="T1702" s="14">
        <f>SUM(Q1702:S1702)</f>
        <v>43.8357083081989</v>
      </c>
      <c r="U1702" s="14">
        <f>IF(O1702=0,0,O1702*$U$3)</f>
        <v>43.8357083081989</v>
      </c>
      <c r="V1702" s="37"/>
    </row>
    <row r="1703" ht="21" customHeight="1">
      <c r="A1703" t="s" s="32">
        <v>3192</v>
      </c>
      <c r="B1703" t="s" s="33">
        <v>3193</v>
      </c>
      <c r="C1703" t="s" s="32">
        <v>68</v>
      </c>
      <c r="D1703" t="s" s="33">
        <v>17</v>
      </c>
      <c r="E1703" s="36">
        <v>38.61</v>
      </c>
      <c r="F1703" s="12"/>
      <c r="G1703" s="14">
        <v>0</v>
      </c>
      <c r="H1703" s="14">
        <v>0</v>
      </c>
      <c r="I1703" s="14">
        <v>38.61</v>
      </c>
      <c r="J1703" s="14">
        <v>38.61</v>
      </c>
      <c r="K1703" s="12"/>
      <c r="L1703" s="34">
        <v>0.256069740123902</v>
      </c>
      <c r="M1703" s="35">
        <v>9.88685266618387</v>
      </c>
      <c r="N1703" s="14">
        <v>48.4968526661839</v>
      </c>
      <c r="O1703" s="14">
        <v>48.4968526661839</v>
      </c>
      <c r="P1703" s="15">
        <v>0.256069740123902</v>
      </c>
      <c r="Q1703" s="14">
        <f>IF(G1703=0,0,G1703*$U$3)</f>
        <v>0</v>
      </c>
      <c r="R1703" s="14">
        <f>IF(H1703=0,0,H1703*$U$3)</f>
        <v>0</v>
      </c>
      <c r="S1703" s="14">
        <f>IF(N1703=0,0,N1703*$U$3)</f>
        <v>50.9216952994931</v>
      </c>
      <c r="T1703" s="14">
        <f>SUM(Q1703:S1703)</f>
        <v>50.9216952994931</v>
      </c>
      <c r="U1703" s="14">
        <f>IF(O1703=0,0,O1703*$U$3)</f>
        <v>50.9216952994931</v>
      </c>
      <c r="V1703" s="37"/>
    </row>
    <row r="1704" ht="21" customHeight="1">
      <c r="A1704" t="s" s="32">
        <v>3194</v>
      </c>
      <c r="B1704" t="s" s="33">
        <v>3195</v>
      </c>
      <c r="C1704" t="s" s="32">
        <v>68</v>
      </c>
      <c r="D1704" t="s" s="33">
        <v>17</v>
      </c>
      <c r="E1704" s="36">
        <v>38.61</v>
      </c>
      <c r="F1704" s="12"/>
      <c r="G1704" s="14">
        <v>0</v>
      </c>
      <c r="H1704" s="14">
        <v>0</v>
      </c>
      <c r="I1704" s="14">
        <v>38.61</v>
      </c>
      <c r="J1704" s="14">
        <v>38.61</v>
      </c>
      <c r="K1704" s="12"/>
      <c r="L1704" s="34">
        <v>0.256069740123902</v>
      </c>
      <c r="M1704" s="35">
        <v>9.88685266618387</v>
      </c>
      <c r="N1704" s="14">
        <v>48.4968526661839</v>
      </c>
      <c r="O1704" s="14">
        <v>48.4968526661839</v>
      </c>
      <c r="P1704" s="15">
        <v>0.256069740123902</v>
      </c>
      <c r="Q1704" s="14">
        <f>IF(G1704=0,0,G1704*$U$3)</f>
        <v>0</v>
      </c>
      <c r="R1704" s="14">
        <f>IF(H1704=0,0,H1704*$U$3)</f>
        <v>0</v>
      </c>
      <c r="S1704" s="14">
        <f>IF(N1704=0,0,N1704*$U$3)</f>
        <v>50.9216952994931</v>
      </c>
      <c r="T1704" s="14">
        <f>SUM(Q1704:S1704)</f>
        <v>50.9216952994931</v>
      </c>
      <c r="U1704" s="14">
        <f>IF(O1704=0,0,O1704*$U$3)</f>
        <v>50.9216952994931</v>
      </c>
      <c r="V1704" s="37"/>
    </row>
    <row r="1705" ht="21" customHeight="1">
      <c r="A1705" t="s" s="32">
        <v>3196</v>
      </c>
      <c r="B1705" t="s" s="33">
        <v>3197</v>
      </c>
      <c r="C1705" t="s" s="32">
        <v>68</v>
      </c>
      <c r="D1705" t="s" s="33">
        <v>17</v>
      </c>
      <c r="E1705" s="36">
        <v>38.76</v>
      </c>
      <c r="F1705" s="12"/>
      <c r="G1705" s="14">
        <v>0.845400331308669</v>
      </c>
      <c r="H1705" s="14">
        <v>25.2763997791276</v>
      </c>
      <c r="I1705" s="14">
        <v>12.6381998895638</v>
      </c>
      <c r="J1705" s="14">
        <v>38.76</v>
      </c>
      <c r="K1705" s="12"/>
      <c r="L1705" s="34">
        <v>0.313377689850125</v>
      </c>
      <c r="M1705" s="35">
        <v>3.9605298852556</v>
      </c>
      <c r="N1705" s="14">
        <v>16.5987297748194</v>
      </c>
      <c r="O1705" s="14">
        <v>42.7205298852556</v>
      </c>
      <c r="P1705" s="15">
        <v>0.102180853592766</v>
      </c>
      <c r="Q1705" s="14">
        <f>IF(G1705=0,0,G1705*$U$3)</f>
        <v>0.887670347874102</v>
      </c>
      <c r="R1705" s="14">
        <f>IF(H1705=0,0,H1705*$U$3)</f>
        <v>26.540219768084</v>
      </c>
      <c r="S1705" s="14">
        <f>IF(N1705=0,0,N1705*$U$3)</f>
        <v>17.4286662635604</v>
      </c>
      <c r="T1705" s="14">
        <f>SUM(Q1705:S1705)</f>
        <v>44.8565563795185</v>
      </c>
      <c r="U1705" s="14">
        <f>IF(O1705=0,0,O1705*$U$3)</f>
        <v>44.8565563795184</v>
      </c>
      <c r="V1705" s="37"/>
    </row>
    <row r="1706" ht="21" customHeight="1">
      <c r="A1706" t="s" s="32">
        <v>3198</v>
      </c>
      <c r="B1706" t="s" s="33">
        <v>3199</v>
      </c>
      <c r="C1706" t="s" s="32">
        <v>68</v>
      </c>
      <c r="D1706" t="s" s="33">
        <v>17</v>
      </c>
      <c r="E1706" s="36">
        <v>38.76</v>
      </c>
      <c r="F1706" s="12"/>
      <c r="G1706" s="14">
        <v>0</v>
      </c>
      <c r="H1706" s="14">
        <v>0</v>
      </c>
      <c r="I1706" s="14">
        <v>38.76</v>
      </c>
      <c r="J1706" s="14">
        <v>38.76</v>
      </c>
      <c r="K1706" s="12"/>
      <c r="L1706" s="34">
        <v>0.256069740123902</v>
      </c>
      <c r="M1706" s="35">
        <v>9.925263127202451</v>
      </c>
      <c r="N1706" s="14">
        <v>48.6852631272024</v>
      </c>
      <c r="O1706" s="14">
        <v>48.6852631272024</v>
      </c>
      <c r="P1706" s="15">
        <v>0.256069740123902</v>
      </c>
      <c r="Q1706" s="14">
        <f>IF(G1706=0,0,G1706*$U$3)</f>
        <v>0</v>
      </c>
      <c r="R1706" s="14">
        <f>IF(H1706=0,0,H1706*$U$3)</f>
        <v>0</v>
      </c>
      <c r="S1706" s="14">
        <f>IF(N1706=0,0,N1706*$U$3)</f>
        <v>51.1195262835625</v>
      </c>
      <c r="T1706" s="14">
        <f>SUM(Q1706:S1706)</f>
        <v>51.1195262835625</v>
      </c>
      <c r="U1706" s="14">
        <f>IF(O1706=0,0,O1706*$U$3)</f>
        <v>51.1195262835625</v>
      </c>
      <c r="V1706" s="37"/>
    </row>
    <row r="1707" ht="21" customHeight="1">
      <c r="A1707" t="s" s="32">
        <v>3200</v>
      </c>
      <c r="B1707" t="s" s="33">
        <v>3201</v>
      </c>
      <c r="C1707" t="s" s="32">
        <v>68</v>
      </c>
      <c r="D1707" t="s" s="33">
        <v>17</v>
      </c>
      <c r="E1707" s="36">
        <v>40.23</v>
      </c>
      <c r="F1707" s="12"/>
      <c r="G1707" s="14">
        <v>0</v>
      </c>
      <c r="H1707" s="14">
        <v>0</v>
      </c>
      <c r="I1707" s="14">
        <v>40.23</v>
      </c>
      <c r="J1707" s="14">
        <v>40.23</v>
      </c>
      <c r="K1707" s="12"/>
      <c r="L1707" s="34">
        <v>0.256069740123902</v>
      </c>
      <c r="M1707" s="35">
        <v>10.3016856451846</v>
      </c>
      <c r="N1707" s="14">
        <v>50.5316856451846</v>
      </c>
      <c r="O1707" s="14">
        <v>50.5316856451846</v>
      </c>
      <c r="P1707" s="15">
        <v>0.256069740123902</v>
      </c>
      <c r="Q1707" s="14">
        <f>IF(G1707=0,0,G1707*$U$3)</f>
        <v>0</v>
      </c>
      <c r="R1707" s="14">
        <f>IF(H1707=0,0,H1707*$U$3)</f>
        <v>0</v>
      </c>
      <c r="S1707" s="14">
        <f>IF(N1707=0,0,N1707*$U$3)</f>
        <v>53.0582699274438</v>
      </c>
      <c r="T1707" s="14">
        <f>SUM(Q1707:S1707)</f>
        <v>53.0582699274438</v>
      </c>
      <c r="U1707" s="14">
        <f>IF(O1707=0,0,O1707*$U$3)</f>
        <v>53.0582699274438</v>
      </c>
      <c r="V1707" s="37"/>
    </row>
    <row r="1708" ht="73.5" customHeight="1">
      <c r="A1708" t="s" s="32">
        <v>3202</v>
      </c>
      <c r="B1708" t="s" s="33">
        <v>3203</v>
      </c>
      <c r="C1708" t="s" s="32">
        <v>68</v>
      </c>
      <c r="D1708" t="s" s="33">
        <v>17</v>
      </c>
      <c r="E1708" s="36">
        <v>40.5</v>
      </c>
      <c r="F1708" s="12"/>
      <c r="G1708" s="14">
        <v>0</v>
      </c>
      <c r="H1708" s="14">
        <v>26.2902245706737</v>
      </c>
      <c r="I1708" s="14">
        <v>14.2097754293263</v>
      </c>
      <c r="J1708" s="14">
        <v>40.5</v>
      </c>
      <c r="K1708" s="12"/>
      <c r="L1708" s="34">
        <v>0.172873211033297</v>
      </c>
      <c r="M1708" s="35">
        <v>2.45648950652968</v>
      </c>
      <c r="N1708" s="14">
        <v>16.666264935856</v>
      </c>
      <c r="O1708" s="14">
        <v>42.9564895065297</v>
      </c>
      <c r="P1708" s="15">
        <v>0.0606540618896216</v>
      </c>
      <c r="Q1708" s="14">
        <f>IF(G1708=0,0,G1708*$U$3)</f>
        <v>0</v>
      </c>
      <c r="R1708" s="14">
        <f>IF(H1708=0,0,H1708*$U$3)</f>
        <v>27.6047357992074</v>
      </c>
      <c r="S1708" s="14">
        <f>IF(N1708=0,0,N1708*$U$3)</f>
        <v>17.4995781826488</v>
      </c>
      <c r="T1708" s="14">
        <f>SUM(Q1708:S1708)</f>
        <v>45.1043139818562</v>
      </c>
      <c r="U1708" s="14">
        <f>IF(O1708=0,0,O1708*$U$3)</f>
        <v>45.1043139818562</v>
      </c>
      <c r="V1708" s="37"/>
    </row>
    <row r="1709" ht="31.5" customHeight="1">
      <c r="A1709" t="s" s="32">
        <v>3204</v>
      </c>
      <c r="B1709" t="s" s="33">
        <v>3137</v>
      </c>
      <c r="C1709" t="s" s="32">
        <v>68</v>
      </c>
      <c r="D1709" t="s" s="33">
        <v>17</v>
      </c>
      <c r="E1709" s="36">
        <v>40.94</v>
      </c>
      <c r="F1709" s="12"/>
      <c r="G1709" s="14">
        <v>0.0321014113957135</v>
      </c>
      <c r="H1709" s="14">
        <v>32.165614218505</v>
      </c>
      <c r="I1709" s="14">
        <v>8.74228437009932</v>
      </c>
      <c r="J1709" s="14">
        <v>40.94</v>
      </c>
      <c r="K1709" s="12"/>
      <c r="L1709" s="34">
        <v>0.431543259601371</v>
      </c>
      <c r="M1709" s="35">
        <v>3.77267389343478</v>
      </c>
      <c r="N1709" s="14">
        <v>12.5149582635341</v>
      </c>
      <c r="O1709" s="14">
        <v>44.7126738934348</v>
      </c>
      <c r="P1709" s="15">
        <v>0.0921512919744694</v>
      </c>
      <c r="Q1709" s="14">
        <f>IF(G1709=0,0,G1709*$U$3)</f>
        <v>0.0337064819654992</v>
      </c>
      <c r="R1709" s="14">
        <f>IF(H1709=0,0,H1709*$U$3)</f>
        <v>33.7738949294303</v>
      </c>
      <c r="S1709" s="14">
        <f>IF(N1709=0,0,N1709*$U$3)</f>
        <v>13.1407061767108</v>
      </c>
      <c r="T1709" s="14">
        <f>SUM(Q1709:S1709)</f>
        <v>46.9483075881066</v>
      </c>
      <c r="U1709" s="14">
        <f>IF(O1709=0,0,O1709*$U$3)</f>
        <v>46.9483075881065</v>
      </c>
      <c r="V1709" s="37"/>
    </row>
    <row r="1710" ht="52.5" customHeight="1">
      <c r="A1710" t="s" s="32">
        <v>3205</v>
      </c>
      <c r="B1710" t="s" s="33">
        <v>3206</v>
      </c>
      <c r="C1710" t="s" s="32">
        <v>68</v>
      </c>
      <c r="D1710" t="s" s="33">
        <v>17</v>
      </c>
      <c r="E1710" s="36">
        <v>42.51</v>
      </c>
      <c r="F1710" s="12"/>
      <c r="G1710" s="14">
        <v>0</v>
      </c>
      <c r="H1710" s="14">
        <v>22.1968126888218</v>
      </c>
      <c r="I1710" s="14">
        <v>20.3131873111782</v>
      </c>
      <c r="J1710" s="14">
        <v>42.51</v>
      </c>
      <c r="K1710" s="12"/>
      <c r="L1710" s="34">
        <v>0.0672995263133193</v>
      </c>
      <c r="M1710" s="35">
        <v>1.36706788395602</v>
      </c>
      <c r="N1710" s="14">
        <v>21.6802551951343</v>
      </c>
      <c r="O1710" s="14">
        <v>43.877067883956</v>
      </c>
      <c r="P1710" s="15">
        <v>0.0321587363904028</v>
      </c>
      <c r="Q1710" s="14">
        <f>IF(G1710=0,0,G1710*$U$3)</f>
        <v>0</v>
      </c>
      <c r="R1710" s="14">
        <f>IF(H1710=0,0,H1710*$U$3)</f>
        <v>23.3066533232629</v>
      </c>
      <c r="S1710" s="14">
        <f>IF(N1710=0,0,N1710*$U$3)</f>
        <v>22.764267954891</v>
      </c>
      <c r="T1710" s="14">
        <f>SUM(Q1710:S1710)</f>
        <v>46.0709212781539</v>
      </c>
      <c r="U1710" s="14">
        <f>IF(O1710=0,0,O1710*$U$3)</f>
        <v>46.0709212781538</v>
      </c>
      <c r="V1710" s="37"/>
    </row>
    <row r="1711" ht="21" customHeight="1">
      <c r="A1711" t="s" s="32">
        <v>3207</v>
      </c>
      <c r="B1711" t="s" s="33">
        <v>3208</v>
      </c>
      <c r="C1711" t="s" s="32">
        <v>68</v>
      </c>
      <c r="D1711" t="s" s="33">
        <v>17</v>
      </c>
      <c r="E1711" s="36">
        <v>42.7</v>
      </c>
      <c r="F1711" s="12"/>
      <c r="G1711" s="14">
        <v>4.19508771929824</v>
      </c>
      <c r="H1711" s="14">
        <v>35.1873684210526</v>
      </c>
      <c r="I1711" s="14">
        <v>3.31754385964912</v>
      </c>
      <c r="J1711" s="14">
        <v>42.7</v>
      </c>
      <c r="K1711" s="12"/>
      <c r="L1711" s="34">
        <v>0.313377689850125</v>
      </c>
      <c r="M1711" s="35">
        <v>1.03964423071331</v>
      </c>
      <c r="N1711" s="14">
        <v>4.35718809036243</v>
      </c>
      <c r="O1711" s="14">
        <v>43.7396442307133</v>
      </c>
      <c r="P1711" s="15">
        <v>0.0243476400635434</v>
      </c>
      <c r="Q1711" s="14">
        <f>IF(G1711=0,0,G1711*$U$3)</f>
        <v>4.40484210526315</v>
      </c>
      <c r="R1711" s="14">
        <f>IF(H1711=0,0,H1711*$U$3)</f>
        <v>36.9467368421052</v>
      </c>
      <c r="S1711" s="14">
        <f>IF(N1711=0,0,N1711*$U$3)</f>
        <v>4.57504749488055</v>
      </c>
      <c r="T1711" s="14">
        <f>SUM(Q1711:S1711)</f>
        <v>45.9266264422489</v>
      </c>
      <c r="U1711" s="14">
        <f>IF(O1711=0,0,O1711*$U$3)</f>
        <v>45.926626442249</v>
      </c>
      <c r="V1711" s="37"/>
    </row>
    <row r="1712" ht="21" customHeight="1">
      <c r="A1712" t="s" s="32">
        <v>3209</v>
      </c>
      <c r="B1712" t="s" s="33">
        <v>3210</v>
      </c>
      <c r="C1712" t="s" s="32">
        <v>68</v>
      </c>
      <c r="D1712" t="s" s="33">
        <v>17</v>
      </c>
      <c r="E1712" s="36">
        <v>42.76</v>
      </c>
      <c r="F1712" s="12"/>
      <c r="G1712" s="14">
        <v>0</v>
      </c>
      <c r="H1712" s="14">
        <v>0</v>
      </c>
      <c r="I1712" s="14">
        <v>42.76</v>
      </c>
      <c r="J1712" s="14">
        <v>42.76</v>
      </c>
      <c r="K1712" s="12"/>
      <c r="L1712" s="34">
        <v>0.256069740123902</v>
      </c>
      <c r="M1712" s="35">
        <v>10.9495420876981</v>
      </c>
      <c r="N1712" s="14">
        <v>53.7095420876981</v>
      </c>
      <c r="O1712" s="14">
        <v>53.7095420876981</v>
      </c>
      <c r="P1712" s="15">
        <v>0.256069740123902</v>
      </c>
      <c r="Q1712" s="14">
        <f>IF(G1712=0,0,G1712*$U$3)</f>
        <v>0</v>
      </c>
      <c r="R1712" s="14">
        <f>IF(H1712=0,0,H1712*$U$3)</f>
        <v>0</v>
      </c>
      <c r="S1712" s="14">
        <f>IF(N1712=0,0,N1712*$U$3)</f>
        <v>56.395019192083</v>
      </c>
      <c r="T1712" s="14">
        <f>SUM(Q1712:S1712)</f>
        <v>56.395019192083</v>
      </c>
      <c r="U1712" s="14">
        <f>IF(O1712=0,0,O1712*$U$3)</f>
        <v>56.395019192083</v>
      </c>
      <c r="V1712" s="37"/>
    </row>
    <row r="1713" ht="21" customHeight="1">
      <c r="A1713" t="s" s="32">
        <v>3211</v>
      </c>
      <c r="B1713" t="s" s="33">
        <v>3212</v>
      </c>
      <c r="C1713" t="s" s="32">
        <v>68</v>
      </c>
      <c r="D1713" t="s" s="33">
        <v>17</v>
      </c>
      <c r="E1713" s="36">
        <v>42.76</v>
      </c>
      <c r="F1713" s="12"/>
      <c r="G1713" s="14">
        <v>0</v>
      </c>
      <c r="H1713" s="14">
        <v>0</v>
      </c>
      <c r="I1713" s="14">
        <v>42.76</v>
      </c>
      <c r="J1713" s="14">
        <v>42.76</v>
      </c>
      <c r="K1713" s="12"/>
      <c r="L1713" s="34">
        <v>0.256069740123902</v>
      </c>
      <c r="M1713" s="35">
        <v>10.9495420876981</v>
      </c>
      <c r="N1713" s="14">
        <v>53.7095420876981</v>
      </c>
      <c r="O1713" s="14">
        <v>53.7095420876981</v>
      </c>
      <c r="P1713" s="15">
        <v>0.256069740123902</v>
      </c>
      <c r="Q1713" s="14">
        <f>IF(G1713=0,0,G1713*$U$3)</f>
        <v>0</v>
      </c>
      <c r="R1713" s="14">
        <f>IF(H1713=0,0,H1713*$U$3)</f>
        <v>0</v>
      </c>
      <c r="S1713" s="14">
        <f>IF(N1713=0,0,N1713*$U$3)</f>
        <v>56.395019192083</v>
      </c>
      <c r="T1713" s="14">
        <f>SUM(Q1713:S1713)</f>
        <v>56.395019192083</v>
      </c>
      <c r="U1713" s="14">
        <f>IF(O1713=0,0,O1713*$U$3)</f>
        <v>56.395019192083</v>
      </c>
      <c r="V1713" s="37"/>
    </row>
    <row r="1714" ht="21" customHeight="1">
      <c r="A1714" t="s" s="32">
        <v>3213</v>
      </c>
      <c r="B1714" t="s" s="33">
        <v>3214</v>
      </c>
      <c r="C1714" t="s" s="32">
        <v>68</v>
      </c>
      <c r="D1714" t="s" s="33">
        <v>17</v>
      </c>
      <c r="E1714" s="36">
        <v>43.98</v>
      </c>
      <c r="F1714" s="12"/>
      <c r="G1714" s="14">
        <v>0</v>
      </c>
      <c r="H1714" s="14">
        <v>27.5543795620438</v>
      </c>
      <c r="I1714" s="14">
        <v>16.4256204379562</v>
      </c>
      <c r="J1714" s="14">
        <v>43.98</v>
      </c>
      <c r="K1714" s="12"/>
      <c r="L1714" s="34">
        <v>0.533819480865128</v>
      </c>
      <c r="M1714" s="35">
        <v>8.768316175077411</v>
      </c>
      <c r="N1714" s="14">
        <v>25.1939366130336</v>
      </c>
      <c r="O1714" s="14">
        <v>52.7483161750774</v>
      </c>
      <c r="P1714" s="15">
        <v>0.199370536040869</v>
      </c>
      <c r="Q1714" s="14">
        <f>IF(G1714=0,0,G1714*$U$3)</f>
        <v>0</v>
      </c>
      <c r="R1714" s="14">
        <f>IF(H1714=0,0,H1714*$U$3)</f>
        <v>28.932098540146</v>
      </c>
      <c r="S1714" s="14">
        <f>IF(N1714=0,0,N1714*$U$3)</f>
        <v>26.4536334436853</v>
      </c>
      <c r="T1714" s="14">
        <f>SUM(Q1714:S1714)</f>
        <v>55.3857319838313</v>
      </c>
      <c r="U1714" s="14">
        <f>IF(O1714=0,0,O1714*$U$3)</f>
        <v>55.3857319838313</v>
      </c>
      <c r="V1714" s="37"/>
    </row>
    <row r="1715" ht="31.5" customHeight="1">
      <c r="A1715" t="s" s="32">
        <v>3215</v>
      </c>
      <c r="B1715" t="s" s="33">
        <v>3216</v>
      </c>
      <c r="C1715" t="s" s="32">
        <v>68</v>
      </c>
      <c r="D1715" t="s" s="33">
        <v>17</v>
      </c>
      <c r="E1715" s="36">
        <v>44.73</v>
      </c>
      <c r="F1715" s="12"/>
      <c r="G1715" s="14">
        <v>0</v>
      </c>
      <c r="H1715" s="14">
        <v>33.1836674641148</v>
      </c>
      <c r="I1715" s="14">
        <v>11.5463325358852</v>
      </c>
      <c r="J1715" s="14">
        <v>44.73</v>
      </c>
      <c r="K1715" s="12"/>
      <c r="L1715" s="34">
        <v>0.0917894491798401</v>
      </c>
      <c r="M1715" s="35">
        <v>1.05983150351617</v>
      </c>
      <c r="N1715" s="14">
        <v>12.6061640394013</v>
      </c>
      <c r="O1715" s="14">
        <v>45.7898315035162</v>
      </c>
      <c r="P1715" s="15">
        <v>0.0236939750394851</v>
      </c>
      <c r="Q1715" s="14">
        <f>IF(G1715=0,0,G1715*$U$3)</f>
        <v>0</v>
      </c>
      <c r="R1715" s="14">
        <f>IF(H1715=0,0,H1715*$U$3)</f>
        <v>34.8428508373205</v>
      </c>
      <c r="S1715" s="14">
        <f>IF(N1715=0,0,N1715*$U$3)</f>
        <v>13.2364722413714</v>
      </c>
      <c r="T1715" s="14">
        <f>SUM(Q1715:S1715)</f>
        <v>48.0793230786919</v>
      </c>
      <c r="U1715" s="14">
        <f>IF(O1715=0,0,O1715*$U$3)</f>
        <v>48.079323078692</v>
      </c>
      <c r="V1715" s="37"/>
    </row>
    <row r="1716" ht="21" customHeight="1">
      <c r="A1716" t="s" s="32">
        <v>3217</v>
      </c>
      <c r="B1716" t="s" s="33">
        <v>3218</v>
      </c>
      <c r="C1716" t="s" s="32">
        <v>68</v>
      </c>
      <c r="D1716" t="s" s="33">
        <v>17</v>
      </c>
      <c r="E1716" s="36">
        <v>44.73</v>
      </c>
      <c r="F1716" s="12"/>
      <c r="G1716" s="14">
        <v>0</v>
      </c>
      <c r="H1716" s="14">
        <v>33.1836674641148</v>
      </c>
      <c r="I1716" s="14">
        <v>11.5463325358852</v>
      </c>
      <c r="J1716" s="14">
        <v>44.73</v>
      </c>
      <c r="K1716" s="12"/>
      <c r="L1716" s="34">
        <v>0.0917894491798401</v>
      </c>
      <c r="M1716" s="35">
        <v>1.05983150351617</v>
      </c>
      <c r="N1716" s="14">
        <v>12.6061640394013</v>
      </c>
      <c r="O1716" s="14">
        <v>45.7898315035162</v>
      </c>
      <c r="P1716" s="15">
        <v>0.0236939750394851</v>
      </c>
      <c r="Q1716" s="14">
        <f>IF(G1716=0,0,G1716*$U$3)</f>
        <v>0</v>
      </c>
      <c r="R1716" s="14">
        <f>IF(H1716=0,0,H1716*$U$3)</f>
        <v>34.8428508373205</v>
      </c>
      <c r="S1716" s="14">
        <f>IF(N1716=0,0,N1716*$U$3)</f>
        <v>13.2364722413714</v>
      </c>
      <c r="T1716" s="14">
        <f>SUM(Q1716:S1716)</f>
        <v>48.0793230786919</v>
      </c>
      <c r="U1716" s="14">
        <f>IF(O1716=0,0,O1716*$U$3)</f>
        <v>48.079323078692</v>
      </c>
      <c r="V1716" s="37"/>
    </row>
    <row r="1717" ht="63" customHeight="1">
      <c r="A1717" t="s" s="32">
        <v>3219</v>
      </c>
      <c r="B1717" t="s" s="33">
        <v>3220</v>
      </c>
      <c r="C1717" t="s" s="32">
        <v>68</v>
      </c>
      <c r="D1717" t="s" s="33">
        <v>17</v>
      </c>
      <c r="E1717" s="36">
        <v>45.13</v>
      </c>
      <c r="F1717" s="12"/>
      <c r="G1717" s="14">
        <v>0</v>
      </c>
      <c r="H1717" s="14">
        <v>30.008185914157</v>
      </c>
      <c r="I1717" s="14">
        <v>15.121814085843</v>
      </c>
      <c r="J1717" s="14">
        <v>45.13</v>
      </c>
      <c r="K1717" s="12"/>
      <c r="L1717" s="34">
        <v>0.172873211033297</v>
      </c>
      <c r="M1717" s="35">
        <v>2.61415655766822</v>
      </c>
      <c r="N1717" s="14">
        <v>17.7359706435112</v>
      </c>
      <c r="O1717" s="14">
        <v>47.7441565576682</v>
      </c>
      <c r="P1717" s="15">
        <v>0.0579250289755864</v>
      </c>
      <c r="Q1717" s="14">
        <f>IF(G1717=0,0,G1717*$U$3)</f>
        <v>0</v>
      </c>
      <c r="R1717" s="14">
        <f>IF(H1717=0,0,H1717*$U$3)</f>
        <v>31.5085952098649</v>
      </c>
      <c r="S1717" s="14">
        <f>IF(N1717=0,0,N1717*$U$3)</f>
        <v>18.6227691756868</v>
      </c>
      <c r="T1717" s="14">
        <f>SUM(Q1717:S1717)</f>
        <v>50.1313643855517</v>
      </c>
      <c r="U1717" s="14">
        <f>IF(O1717=0,0,O1717*$U$3)</f>
        <v>50.1313643855516</v>
      </c>
      <c r="V1717" s="37"/>
    </row>
    <row r="1718" ht="21" customHeight="1">
      <c r="A1718" t="s" s="32">
        <v>3221</v>
      </c>
      <c r="B1718" t="s" s="33">
        <v>3222</v>
      </c>
      <c r="C1718" t="s" s="32">
        <v>68</v>
      </c>
      <c r="D1718" t="s" s="33">
        <v>17</v>
      </c>
      <c r="E1718" s="36">
        <v>45.72</v>
      </c>
      <c r="F1718" s="12"/>
      <c r="G1718" s="14">
        <v>0</v>
      </c>
      <c r="H1718" s="14">
        <v>43.2905898876405</v>
      </c>
      <c r="I1718" s="14">
        <v>2.42941011235955</v>
      </c>
      <c r="J1718" s="14">
        <v>45.72</v>
      </c>
      <c r="K1718" s="12"/>
      <c r="L1718" s="34">
        <v>0.0672995263133193</v>
      </c>
      <c r="M1718" s="35">
        <v>0.163498149782585</v>
      </c>
      <c r="N1718" s="14">
        <v>2.59290826214214</v>
      </c>
      <c r="O1718" s="14">
        <v>45.8834981497826</v>
      </c>
      <c r="P1718" s="15">
        <v>0.00357607501711699</v>
      </c>
      <c r="Q1718" s="14">
        <f>IF(G1718=0,0,G1718*$U$3)</f>
        <v>0</v>
      </c>
      <c r="R1718" s="14">
        <f>IF(H1718=0,0,H1718*$U$3)</f>
        <v>45.4551193820225</v>
      </c>
      <c r="S1718" s="14">
        <f>IF(N1718=0,0,N1718*$U$3)</f>
        <v>2.72255367524925</v>
      </c>
      <c r="T1718" s="14">
        <f>SUM(Q1718:S1718)</f>
        <v>48.1776730572718</v>
      </c>
      <c r="U1718" s="14">
        <f>IF(O1718=0,0,O1718*$U$3)</f>
        <v>48.1776730572717</v>
      </c>
      <c r="V1718" s="37"/>
    </row>
    <row r="1719" ht="52.5" customHeight="1">
      <c r="A1719" t="s" s="32">
        <v>3223</v>
      </c>
      <c r="B1719" t="s" s="33">
        <v>3224</v>
      </c>
      <c r="C1719" t="s" s="32">
        <v>68</v>
      </c>
      <c r="D1719" t="s" s="33">
        <v>17</v>
      </c>
      <c r="E1719" s="36">
        <v>46.21</v>
      </c>
      <c r="F1719" s="12"/>
      <c r="G1719" s="14">
        <v>31.9125104214914</v>
      </c>
      <c r="H1719" s="14">
        <v>14.2974895785086</v>
      </c>
      <c r="I1719" s="14">
        <v>0</v>
      </c>
      <c r="J1719" s="14">
        <v>46.21</v>
      </c>
      <c r="K1719" s="12"/>
      <c r="L1719" s="34">
        <v>0</v>
      </c>
      <c r="M1719" s="35">
        <v>0</v>
      </c>
      <c r="N1719" s="14">
        <v>0</v>
      </c>
      <c r="O1719" s="14">
        <v>46.21</v>
      </c>
      <c r="P1719" s="15">
        <v>-1.11022302462516e-16</v>
      </c>
      <c r="Q1719" s="14">
        <f>IF(G1719=0,0,G1719*$U$3)</f>
        <v>33.508135942566</v>
      </c>
      <c r="R1719" s="14">
        <f>IF(H1719=0,0,H1719*$U$3)</f>
        <v>15.012364057434</v>
      </c>
      <c r="S1719" s="14">
        <f>IF(N1719=0,0,N1719*$U$3)</f>
        <v>0</v>
      </c>
      <c r="T1719" s="14">
        <f>SUM(Q1719:S1719)</f>
        <v>48.5205</v>
      </c>
      <c r="U1719" s="14">
        <f>IF(O1719=0,0,O1719*$U$3)</f>
        <v>48.5205</v>
      </c>
      <c r="V1719" s="37"/>
    </row>
    <row r="1720" ht="52.5" customHeight="1">
      <c r="A1720" t="s" s="32">
        <v>3225</v>
      </c>
      <c r="B1720" t="s" s="33">
        <v>3226</v>
      </c>
      <c r="C1720" t="s" s="32">
        <v>68</v>
      </c>
      <c r="D1720" t="s" s="33">
        <v>17</v>
      </c>
      <c r="E1720" s="36">
        <v>46.21</v>
      </c>
      <c r="F1720" s="12"/>
      <c r="G1720" s="14">
        <v>31.9125104214914</v>
      </c>
      <c r="H1720" s="14">
        <v>14.2974895785086</v>
      </c>
      <c r="I1720" s="14">
        <v>0</v>
      </c>
      <c r="J1720" s="14">
        <v>46.21</v>
      </c>
      <c r="K1720" s="12"/>
      <c r="L1720" s="34">
        <v>0</v>
      </c>
      <c r="M1720" s="35">
        <v>0</v>
      </c>
      <c r="N1720" s="14">
        <v>0</v>
      </c>
      <c r="O1720" s="14">
        <v>46.21</v>
      </c>
      <c r="P1720" s="15">
        <v>-1.11022302462516e-16</v>
      </c>
      <c r="Q1720" s="14">
        <f>IF(G1720=0,0,G1720*$U$3)</f>
        <v>33.508135942566</v>
      </c>
      <c r="R1720" s="14">
        <f>IF(H1720=0,0,H1720*$U$3)</f>
        <v>15.012364057434</v>
      </c>
      <c r="S1720" s="14">
        <f>IF(N1720=0,0,N1720*$U$3)</f>
        <v>0</v>
      </c>
      <c r="T1720" s="14">
        <f>SUM(Q1720:S1720)</f>
        <v>48.5205</v>
      </c>
      <c r="U1720" s="14">
        <f>IF(O1720=0,0,O1720*$U$3)</f>
        <v>48.5205</v>
      </c>
      <c r="V1720" s="37"/>
    </row>
    <row r="1721" ht="21" customHeight="1">
      <c r="A1721" t="s" s="32">
        <v>3227</v>
      </c>
      <c r="B1721" t="s" s="33">
        <v>3228</v>
      </c>
      <c r="C1721" t="s" s="32">
        <v>68</v>
      </c>
      <c r="D1721" t="s" s="33">
        <v>17</v>
      </c>
      <c r="E1721" s="36">
        <v>46.55</v>
      </c>
      <c r="F1721" s="12"/>
      <c r="G1721" s="14">
        <v>0</v>
      </c>
      <c r="H1721" s="14">
        <v>0</v>
      </c>
      <c r="I1721" s="14">
        <v>46.55</v>
      </c>
      <c r="J1721" s="14">
        <v>46.55</v>
      </c>
      <c r="K1721" s="12"/>
      <c r="L1721" s="34">
        <v>0.256069740123902</v>
      </c>
      <c r="M1721" s="35">
        <v>11.9200464027676</v>
      </c>
      <c r="N1721" s="14">
        <v>58.4700464027677</v>
      </c>
      <c r="O1721" s="14">
        <v>58.4700464027677</v>
      </c>
      <c r="P1721" s="15">
        <v>0.256069740123902</v>
      </c>
      <c r="Q1721" s="14">
        <f>IF(G1721=0,0,G1721*$U$3)</f>
        <v>0</v>
      </c>
      <c r="R1721" s="14">
        <f>IF(H1721=0,0,H1721*$U$3)</f>
        <v>0</v>
      </c>
      <c r="S1721" s="14">
        <f>IF(N1721=0,0,N1721*$U$3)</f>
        <v>61.3935487229061</v>
      </c>
      <c r="T1721" s="14">
        <f>SUM(Q1721:S1721)</f>
        <v>61.3935487229061</v>
      </c>
      <c r="U1721" s="14">
        <f>IF(O1721=0,0,O1721*$U$3)</f>
        <v>61.3935487229061</v>
      </c>
      <c r="V1721" s="37"/>
    </row>
    <row r="1722" ht="21" customHeight="1">
      <c r="A1722" t="s" s="32">
        <v>3229</v>
      </c>
      <c r="B1722" t="s" s="33">
        <v>3230</v>
      </c>
      <c r="C1722" t="s" s="32">
        <v>68</v>
      </c>
      <c r="D1722" t="s" s="33">
        <v>17</v>
      </c>
      <c r="E1722" s="36">
        <v>47.21</v>
      </c>
      <c r="F1722" s="12"/>
      <c r="G1722" s="14">
        <v>0</v>
      </c>
      <c r="H1722" s="14">
        <v>34.0164528558477</v>
      </c>
      <c r="I1722" s="14">
        <v>13.1935471441523</v>
      </c>
      <c r="J1722" s="14">
        <v>47.21</v>
      </c>
      <c r="K1722" s="12"/>
      <c r="L1722" s="34">
        <v>0.29285618349217</v>
      </c>
      <c r="M1722" s="35">
        <v>3.86381186336047</v>
      </c>
      <c r="N1722" s="14">
        <v>17.0573590075128</v>
      </c>
      <c r="O1722" s="14">
        <v>51.0738118633605</v>
      </c>
      <c r="P1722" s="15">
        <v>0.08184308119806109</v>
      </c>
      <c r="Q1722" s="14">
        <f>IF(G1722=0,0,G1722*$U$3)</f>
        <v>0</v>
      </c>
      <c r="R1722" s="14">
        <f>IF(H1722=0,0,H1722*$U$3)</f>
        <v>35.7172754986401</v>
      </c>
      <c r="S1722" s="14">
        <f>IF(N1722=0,0,N1722*$U$3)</f>
        <v>17.9102269578884</v>
      </c>
      <c r="T1722" s="14">
        <f>SUM(Q1722:S1722)</f>
        <v>53.6275024565285</v>
      </c>
      <c r="U1722" s="14">
        <f>IF(O1722=0,0,O1722*$U$3)</f>
        <v>53.6275024565285</v>
      </c>
      <c r="V1722" s="37"/>
    </row>
    <row r="1723" ht="21" customHeight="1">
      <c r="A1723" t="s" s="32">
        <v>3231</v>
      </c>
      <c r="B1723" t="s" s="33">
        <v>3232</v>
      </c>
      <c r="C1723" t="s" s="32">
        <v>68</v>
      </c>
      <c r="D1723" t="s" s="33">
        <v>17</v>
      </c>
      <c r="E1723" s="36">
        <v>47.35</v>
      </c>
      <c r="F1723" s="12"/>
      <c r="G1723" s="14">
        <v>4.15181920903955</v>
      </c>
      <c r="H1723" s="14">
        <v>38.4043276836158</v>
      </c>
      <c r="I1723" s="14">
        <v>4.79385310734463</v>
      </c>
      <c r="J1723" s="14">
        <v>47.35</v>
      </c>
      <c r="K1723" s="12"/>
      <c r="L1723" s="34">
        <v>0.313377689850125</v>
      </c>
      <c r="M1723" s="35">
        <v>1.5022866122605</v>
      </c>
      <c r="N1723" s="14">
        <v>6.29613971960514</v>
      </c>
      <c r="O1723" s="14">
        <v>48.8522866122605</v>
      </c>
      <c r="P1723" s="15">
        <v>0.0317272779780464</v>
      </c>
      <c r="Q1723" s="14">
        <f>IF(G1723=0,0,G1723*$U$3)</f>
        <v>4.35941016949153</v>
      </c>
      <c r="R1723" s="14">
        <f>IF(H1723=0,0,H1723*$U$3)</f>
        <v>40.3245440677966</v>
      </c>
      <c r="S1723" s="14">
        <f>IF(N1723=0,0,N1723*$U$3)</f>
        <v>6.6109467055854</v>
      </c>
      <c r="T1723" s="14">
        <f>SUM(Q1723:S1723)</f>
        <v>51.2949009428735</v>
      </c>
      <c r="U1723" s="14">
        <f>IF(O1723=0,0,O1723*$U$3)</f>
        <v>51.2949009428735</v>
      </c>
      <c r="V1723" s="37"/>
    </row>
    <row r="1724" ht="21" customHeight="1">
      <c r="A1724" t="s" s="32">
        <v>3233</v>
      </c>
      <c r="B1724" t="s" s="33">
        <v>3234</v>
      </c>
      <c r="C1724" t="s" s="32">
        <v>68</v>
      </c>
      <c r="D1724" t="s" s="33">
        <v>17</v>
      </c>
      <c r="E1724" s="36">
        <v>47.38</v>
      </c>
      <c r="F1724" s="12"/>
      <c r="G1724" s="14">
        <v>1.35891147244806</v>
      </c>
      <c r="H1724" s="14">
        <v>35.1925971093044</v>
      </c>
      <c r="I1724" s="14">
        <v>10.8284914182475</v>
      </c>
      <c r="J1724" s="14">
        <v>47.38</v>
      </c>
      <c r="K1724" s="12"/>
      <c r="L1724" s="34">
        <v>0.709679935039063</v>
      </c>
      <c r="M1724" s="35">
        <v>7.68476308627294</v>
      </c>
      <c r="N1724" s="14">
        <v>18.5132545045205</v>
      </c>
      <c r="O1724" s="14">
        <v>55.0647630862729</v>
      </c>
      <c r="P1724" s="15">
        <v>0.16219423989601</v>
      </c>
      <c r="Q1724" s="14">
        <f>IF(G1724=0,0,G1724*$U$3)</f>
        <v>1.42685704607046</v>
      </c>
      <c r="R1724" s="14">
        <f>IF(H1724=0,0,H1724*$U$3)</f>
        <v>36.9522269647696</v>
      </c>
      <c r="S1724" s="14">
        <f>IF(N1724=0,0,N1724*$U$3)</f>
        <v>19.4389172297465</v>
      </c>
      <c r="T1724" s="14">
        <f>SUM(Q1724:S1724)</f>
        <v>57.8180012405866</v>
      </c>
      <c r="U1724" s="14">
        <f>IF(O1724=0,0,O1724*$U$3)</f>
        <v>57.8180012405865</v>
      </c>
      <c r="V1724" s="37"/>
    </row>
    <row r="1725" ht="42" customHeight="1">
      <c r="A1725" t="s" s="32">
        <v>3235</v>
      </c>
      <c r="B1725" t="s" s="33">
        <v>3236</v>
      </c>
      <c r="C1725" t="s" s="32">
        <v>68</v>
      </c>
      <c r="D1725" t="s" s="33">
        <v>17</v>
      </c>
      <c r="E1725" s="36">
        <v>48.15</v>
      </c>
      <c r="F1725" s="12"/>
      <c r="G1725" s="14">
        <v>0.42800000000001</v>
      </c>
      <c r="H1725" s="14">
        <v>35.9306</v>
      </c>
      <c r="I1725" s="14">
        <v>11.7914</v>
      </c>
      <c r="J1725" s="14">
        <v>48.15</v>
      </c>
      <c r="K1725" s="12"/>
      <c r="L1725" s="34">
        <v>0.533819480865128</v>
      </c>
      <c r="M1725" s="35">
        <v>6.29447902667307</v>
      </c>
      <c r="N1725" s="14">
        <v>18.0858790266731</v>
      </c>
      <c r="O1725" s="14">
        <v>54.4444790266731</v>
      </c>
      <c r="P1725" s="15">
        <v>0.130726459536305</v>
      </c>
      <c r="Q1725" s="14">
        <f>IF(G1725=0,0,G1725*$U$3)</f>
        <v>0.449400000000011</v>
      </c>
      <c r="R1725" s="14">
        <f>IF(H1725=0,0,H1725*$U$3)</f>
        <v>37.72713</v>
      </c>
      <c r="S1725" s="14">
        <f>IF(N1725=0,0,N1725*$U$3)</f>
        <v>18.9901729780068</v>
      </c>
      <c r="T1725" s="14">
        <f>SUM(Q1725:S1725)</f>
        <v>57.1667029780068</v>
      </c>
      <c r="U1725" s="14">
        <f>IF(O1725=0,0,O1725*$U$3)</f>
        <v>57.1667029780068</v>
      </c>
      <c r="V1725" s="37"/>
    </row>
    <row r="1726" ht="52.5" customHeight="1">
      <c r="A1726" t="s" s="32">
        <v>3237</v>
      </c>
      <c r="B1726" t="s" s="33">
        <v>3238</v>
      </c>
      <c r="C1726" t="s" s="32">
        <v>68</v>
      </c>
      <c r="D1726" t="s" s="33">
        <v>17</v>
      </c>
      <c r="E1726" s="36">
        <v>48.33</v>
      </c>
      <c r="F1726" s="12"/>
      <c r="G1726" s="14">
        <v>0</v>
      </c>
      <c r="H1726" s="14">
        <v>24.2399136403897</v>
      </c>
      <c r="I1726" s="14">
        <v>24.0900863596103</v>
      </c>
      <c r="J1726" s="14">
        <v>48.33</v>
      </c>
      <c r="K1726" s="12"/>
      <c r="L1726" s="34">
        <v>0.0672995263133193</v>
      </c>
      <c r="M1726" s="35">
        <v>1.62125140084872</v>
      </c>
      <c r="N1726" s="14">
        <v>25.711337760459</v>
      </c>
      <c r="O1726" s="14">
        <v>49.9512514008487</v>
      </c>
      <c r="P1726" s="15">
        <v>0.0335454459103812</v>
      </c>
      <c r="Q1726" s="14">
        <f>IF(G1726=0,0,G1726*$U$3)</f>
        <v>0</v>
      </c>
      <c r="R1726" s="14">
        <f>IF(H1726=0,0,H1726*$U$3)</f>
        <v>25.4519093224092</v>
      </c>
      <c r="S1726" s="14">
        <f>IF(N1726=0,0,N1726*$U$3)</f>
        <v>26.996904648482</v>
      </c>
      <c r="T1726" s="14">
        <f>SUM(Q1726:S1726)</f>
        <v>52.4488139708912</v>
      </c>
      <c r="U1726" s="14">
        <f>IF(O1726=0,0,O1726*$U$3)</f>
        <v>52.4488139708911</v>
      </c>
      <c r="V1726" s="37"/>
    </row>
    <row r="1727" ht="63" customHeight="1">
      <c r="A1727" t="s" s="32">
        <v>3239</v>
      </c>
      <c r="B1727" t="s" s="33">
        <v>3240</v>
      </c>
      <c r="C1727" t="s" s="32">
        <v>68</v>
      </c>
      <c r="D1727" t="s" s="33">
        <v>17</v>
      </c>
      <c r="E1727" s="36">
        <v>48.68</v>
      </c>
      <c r="F1727" s="12"/>
      <c r="G1727" s="14">
        <v>0.856100241811387</v>
      </c>
      <c r="H1727" s="14">
        <v>35.2392262035612</v>
      </c>
      <c r="I1727" s="14">
        <v>12.5846735546274</v>
      </c>
      <c r="J1727" s="14">
        <v>48.68</v>
      </c>
      <c r="K1727" s="12"/>
      <c r="L1727" s="34">
        <v>0.0672995263133193</v>
      </c>
      <c r="M1727" s="35">
        <v>0.846942569034179</v>
      </c>
      <c r="N1727" s="14">
        <v>13.4316161236616</v>
      </c>
      <c r="O1727" s="14">
        <v>49.5269425690342</v>
      </c>
      <c r="P1727" s="15">
        <v>0.0173981628807351</v>
      </c>
      <c r="Q1727" s="14">
        <f>IF(G1727=0,0,G1727*$U$3)</f>
        <v>0.898905253901956</v>
      </c>
      <c r="R1727" s="14">
        <f>IF(H1727=0,0,H1727*$U$3)</f>
        <v>37.0011875137393</v>
      </c>
      <c r="S1727" s="14">
        <f>IF(N1727=0,0,N1727*$U$3)</f>
        <v>14.1031969298447</v>
      </c>
      <c r="T1727" s="14">
        <f>SUM(Q1727:S1727)</f>
        <v>52.003289697486</v>
      </c>
      <c r="U1727" s="14">
        <f>IF(O1727=0,0,O1727*$U$3)</f>
        <v>52.0032896974859</v>
      </c>
      <c r="V1727" s="37"/>
    </row>
    <row r="1728" ht="21" customHeight="1">
      <c r="A1728" t="s" s="32">
        <v>3241</v>
      </c>
      <c r="B1728" t="s" s="33">
        <v>3242</v>
      </c>
      <c r="C1728" t="s" s="32">
        <v>68</v>
      </c>
      <c r="D1728" t="s" s="33">
        <v>17</v>
      </c>
      <c r="E1728" s="36">
        <v>48.74</v>
      </c>
      <c r="F1728" s="12"/>
      <c r="G1728" s="14">
        <v>0</v>
      </c>
      <c r="H1728" s="14">
        <v>39.7303227222832</v>
      </c>
      <c r="I1728" s="14">
        <v>9.009677277716801</v>
      </c>
      <c r="J1728" s="14">
        <v>48.74</v>
      </c>
      <c r="K1728" s="12"/>
      <c r="L1728" s="34">
        <v>0.386599574343164</v>
      </c>
      <c r="M1728" s="35">
        <v>3.48313740053459</v>
      </c>
      <c r="N1728" s="14">
        <v>12.4928146782514</v>
      </c>
      <c r="O1728" s="14">
        <v>52.2231374005346</v>
      </c>
      <c r="P1728" s="15">
        <v>0.0714636315251251</v>
      </c>
      <c r="Q1728" s="14">
        <f>IF(G1728=0,0,G1728*$U$3)</f>
        <v>0</v>
      </c>
      <c r="R1728" s="14">
        <f>IF(H1728=0,0,H1728*$U$3)</f>
        <v>41.7168388583974</v>
      </c>
      <c r="S1728" s="14">
        <f>IF(N1728=0,0,N1728*$U$3)</f>
        <v>13.117455412164</v>
      </c>
      <c r="T1728" s="14">
        <f>SUM(Q1728:S1728)</f>
        <v>54.8342942705614</v>
      </c>
      <c r="U1728" s="14">
        <f>IF(O1728=0,0,O1728*$U$3)</f>
        <v>54.8342942705613</v>
      </c>
      <c r="V1728" s="37"/>
    </row>
    <row r="1729" ht="42" customHeight="1">
      <c r="A1729" t="s" s="32">
        <v>3243</v>
      </c>
      <c r="B1729" t="s" s="33">
        <v>3244</v>
      </c>
      <c r="C1729" t="s" s="32">
        <v>68</v>
      </c>
      <c r="D1729" t="s" s="33">
        <v>17</v>
      </c>
      <c r="E1729" s="36">
        <v>49.14</v>
      </c>
      <c r="F1729" s="12"/>
      <c r="G1729" s="14">
        <v>19.0909756097561</v>
      </c>
      <c r="H1729" s="14">
        <v>19.2728963414634</v>
      </c>
      <c r="I1729" s="14">
        <v>10.7761280487805</v>
      </c>
      <c r="J1729" s="14">
        <v>49.14</v>
      </c>
      <c r="K1729" s="12"/>
      <c r="L1729" s="34">
        <v>0.29285618349217</v>
      </c>
      <c r="M1729" s="35">
        <v>3.15585573318878</v>
      </c>
      <c r="N1729" s="14">
        <v>13.9319837819693</v>
      </c>
      <c r="O1729" s="14">
        <v>52.2958557331888</v>
      </c>
      <c r="P1729" s="15">
        <v>0.06422172839211999</v>
      </c>
      <c r="Q1729" s="14">
        <f>IF(G1729=0,0,G1729*$U$3)</f>
        <v>20.0455243902439</v>
      </c>
      <c r="R1729" s="14">
        <f>IF(H1729=0,0,H1729*$U$3)</f>
        <v>20.2365411585366</v>
      </c>
      <c r="S1729" s="14">
        <f>IF(N1729=0,0,N1729*$U$3)</f>
        <v>14.6285829710678</v>
      </c>
      <c r="T1729" s="14">
        <f>SUM(Q1729:S1729)</f>
        <v>54.9106485198483</v>
      </c>
      <c r="U1729" s="14">
        <f>IF(O1729=0,0,O1729*$U$3)</f>
        <v>54.9106485198482</v>
      </c>
      <c r="V1729" s="37"/>
    </row>
    <row r="1730" ht="21" customHeight="1">
      <c r="A1730" t="s" s="32">
        <v>3245</v>
      </c>
      <c r="B1730" t="s" s="33">
        <v>3246</v>
      </c>
      <c r="C1730" t="s" s="32">
        <v>68</v>
      </c>
      <c r="D1730" t="s" s="33">
        <v>17</v>
      </c>
      <c r="E1730" s="36">
        <v>49.22</v>
      </c>
      <c r="F1730" s="12"/>
      <c r="G1730" s="14">
        <v>5.3607</v>
      </c>
      <c r="H1730" s="14">
        <v>29.639</v>
      </c>
      <c r="I1730" s="14">
        <v>14.2203</v>
      </c>
      <c r="J1730" s="14">
        <v>49.22</v>
      </c>
      <c r="K1730" s="12"/>
      <c r="L1730" s="34">
        <v>0</v>
      </c>
      <c r="M1730" s="35">
        <v>0</v>
      </c>
      <c r="N1730" s="14">
        <v>14.2203</v>
      </c>
      <c r="O1730" s="14">
        <v>49.22</v>
      </c>
      <c r="P1730" s="15">
        <v>0</v>
      </c>
      <c r="Q1730" s="14">
        <f>IF(G1730=0,0,G1730*$U$3)</f>
        <v>5.628735</v>
      </c>
      <c r="R1730" s="14">
        <f>IF(H1730=0,0,H1730*$U$3)</f>
        <v>31.12095</v>
      </c>
      <c r="S1730" s="14">
        <f>IF(N1730=0,0,N1730*$U$3)</f>
        <v>14.931315</v>
      </c>
      <c r="T1730" s="14">
        <f>SUM(Q1730:S1730)</f>
        <v>51.681</v>
      </c>
      <c r="U1730" s="14">
        <f>IF(O1730=0,0,O1730*$U$3)</f>
        <v>51.681</v>
      </c>
      <c r="V1730" s="37"/>
    </row>
    <row r="1731" ht="21" customHeight="1">
      <c r="A1731" t="s" s="32">
        <v>3247</v>
      </c>
      <c r="B1731" t="s" s="33">
        <v>3128</v>
      </c>
      <c r="C1731" t="s" s="32">
        <v>68</v>
      </c>
      <c r="D1731" t="s" s="33">
        <v>17</v>
      </c>
      <c r="E1731" s="36">
        <v>50.12</v>
      </c>
      <c r="F1731" s="12"/>
      <c r="G1731" s="14">
        <v>4.23730145175064</v>
      </c>
      <c r="H1731" s="14">
        <v>40.2864645602049</v>
      </c>
      <c r="I1731" s="14">
        <v>5.59623398804441</v>
      </c>
      <c r="J1731" s="14">
        <v>50.12</v>
      </c>
      <c r="K1731" s="12"/>
      <c r="L1731" s="34">
        <v>0.313377689850125</v>
      </c>
      <c r="M1731" s="35">
        <v>1.75373487903411</v>
      </c>
      <c r="N1731" s="14">
        <v>7.34996886707852</v>
      </c>
      <c r="O1731" s="14">
        <v>51.8737348790341</v>
      </c>
      <c r="P1731" s="15">
        <v>0.0349907198530348</v>
      </c>
      <c r="Q1731" s="14">
        <f>IF(G1731=0,0,G1731*$U$3)</f>
        <v>4.44916652433817</v>
      </c>
      <c r="R1731" s="14">
        <f>IF(H1731=0,0,H1731*$U$3)</f>
        <v>42.3007877882151</v>
      </c>
      <c r="S1731" s="14">
        <f>IF(N1731=0,0,N1731*$U$3)</f>
        <v>7.71746731043245</v>
      </c>
      <c r="T1731" s="14">
        <f>SUM(Q1731:S1731)</f>
        <v>54.4674216229857</v>
      </c>
      <c r="U1731" s="14">
        <f>IF(O1731=0,0,O1731*$U$3)</f>
        <v>54.4674216229858</v>
      </c>
      <c r="V1731" s="37"/>
    </row>
    <row r="1732" ht="21" customHeight="1">
      <c r="A1732" t="s" s="32">
        <v>3248</v>
      </c>
      <c r="B1732" t="s" s="33">
        <v>3249</v>
      </c>
      <c r="C1732" t="s" s="32">
        <v>68</v>
      </c>
      <c r="D1732" t="s" s="33">
        <v>17</v>
      </c>
      <c r="E1732" s="36">
        <v>50.47</v>
      </c>
      <c r="F1732" s="12"/>
      <c r="G1732" s="14">
        <v>1.35913698049194</v>
      </c>
      <c r="H1732" s="14">
        <v>36.1187977099237</v>
      </c>
      <c r="I1732" s="14">
        <v>12.9920653095844</v>
      </c>
      <c r="J1732" s="14">
        <v>50.47</v>
      </c>
      <c r="K1732" s="12"/>
      <c r="L1732" s="34">
        <v>0.709679935039063</v>
      </c>
      <c r="M1732" s="35">
        <v>9.22020806492911</v>
      </c>
      <c r="N1732" s="14">
        <v>22.2122733745135</v>
      </c>
      <c r="O1732" s="14">
        <v>59.6902080649291</v>
      </c>
      <c r="P1732" s="15">
        <v>0.182686904397248</v>
      </c>
      <c r="Q1732" s="14">
        <f>IF(G1732=0,0,G1732*$U$3)</f>
        <v>1.42709382951654</v>
      </c>
      <c r="R1732" s="14">
        <f>IF(H1732=0,0,H1732*$U$3)</f>
        <v>37.9247375954199</v>
      </c>
      <c r="S1732" s="14">
        <f>IF(N1732=0,0,N1732*$U$3)</f>
        <v>23.3228870432392</v>
      </c>
      <c r="T1732" s="14">
        <f>SUM(Q1732:S1732)</f>
        <v>62.6747184681756</v>
      </c>
      <c r="U1732" s="14">
        <f>IF(O1732=0,0,O1732*$U$3)</f>
        <v>62.6747184681756</v>
      </c>
      <c r="V1732" s="37"/>
    </row>
    <row r="1733" ht="21" customHeight="1">
      <c r="A1733" t="s" s="32">
        <v>3250</v>
      </c>
      <c r="B1733" t="s" s="33">
        <v>959</v>
      </c>
      <c r="C1733" t="s" s="32">
        <v>68</v>
      </c>
      <c r="D1733" t="s" s="33">
        <v>17</v>
      </c>
      <c r="E1733" s="36">
        <v>50.66</v>
      </c>
      <c r="F1733" s="12"/>
      <c r="G1733" s="14">
        <v>1.5302872834812</v>
      </c>
      <c r="H1733" s="14">
        <v>39.8944824672581</v>
      </c>
      <c r="I1733" s="14">
        <v>9.23523024926067</v>
      </c>
      <c r="J1733" s="14">
        <v>50.66</v>
      </c>
      <c r="K1733" s="12"/>
      <c r="L1733" s="34">
        <v>0.146923124773726</v>
      </c>
      <c r="M1733" s="35">
        <v>1.35686888622622</v>
      </c>
      <c r="N1733" s="14">
        <v>10.5920991354869</v>
      </c>
      <c r="O1733" s="14">
        <v>52.0168688862262</v>
      </c>
      <c r="P1733" s="15">
        <v>0.0267838311533009</v>
      </c>
      <c r="Q1733" s="14">
        <f>IF(G1733=0,0,G1733*$U$3)</f>
        <v>1.60680164765526</v>
      </c>
      <c r="R1733" s="14">
        <f>IF(H1733=0,0,H1733*$U$3)</f>
        <v>41.889206590621</v>
      </c>
      <c r="S1733" s="14">
        <f>IF(N1733=0,0,N1733*$U$3)</f>
        <v>11.1217040922612</v>
      </c>
      <c r="T1733" s="14">
        <f>SUM(Q1733:S1733)</f>
        <v>54.6177123305375</v>
      </c>
      <c r="U1733" s="14">
        <f>IF(O1733=0,0,O1733*$U$3)</f>
        <v>54.6177123305375</v>
      </c>
      <c r="V1733" s="37"/>
    </row>
    <row r="1734" ht="73.5" customHeight="1">
      <c r="A1734" t="s" s="32">
        <v>3251</v>
      </c>
      <c r="B1734" t="s" s="33">
        <v>3252</v>
      </c>
      <c r="C1734" t="s" s="32">
        <v>68</v>
      </c>
      <c r="D1734" t="s" s="33">
        <v>17</v>
      </c>
      <c r="E1734" s="36">
        <v>51.01</v>
      </c>
      <c r="F1734" s="12"/>
      <c r="G1734" s="14">
        <v>0.856052024333963</v>
      </c>
      <c r="H1734" s="14">
        <v>37.2917663100483</v>
      </c>
      <c r="I1734" s="14">
        <v>12.8621816656178</v>
      </c>
      <c r="J1734" s="14">
        <v>51.01</v>
      </c>
      <c r="K1734" s="12"/>
      <c r="L1734" s="34">
        <v>0.172873211033297</v>
      </c>
      <c r="M1734" s="35">
        <v>2.22352664542895</v>
      </c>
      <c r="N1734" s="14">
        <v>15.0857083110467</v>
      </c>
      <c r="O1734" s="14">
        <v>53.233526645429</v>
      </c>
      <c r="P1734" s="15">
        <v>0.0435900146133887</v>
      </c>
      <c r="Q1734" s="14">
        <f>IF(G1734=0,0,G1734*$U$3)</f>
        <v>0.898854625550661</v>
      </c>
      <c r="R1734" s="14">
        <f>IF(H1734=0,0,H1734*$U$3)</f>
        <v>39.1563546255507</v>
      </c>
      <c r="S1734" s="14">
        <f>IF(N1734=0,0,N1734*$U$3)</f>
        <v>15.839993726599</v>
      </c>
      <c r="T1734" s="14">
        <f>SUM(Q1734:S1734)</f>
        <v>55.8952029777004</v>
      </c>
      <c r="U1734" s="14">
        <f>IF(O1734=0,0,O1734*$U$3)</f>
        <v>55.8952029777005</v>
      </c>
      <c r="V1734" s="37"/>
    </row>
    <row r="1735" ht="21" customHeight="1">
      <c r="A1735" t="s" s="32">
        <v>3253</v>
      </c>
      <c r="B1735" t="s" s="33">
        <v>3254</v>
      </c>
      <c r="C1735" t="s" s="32">
        <v>68</v>
      </c>
      <c r="D1735" t="s" s="33">
        <v>17</v>
      </c>
      <c r="E1735" s="36">
        <v>52.9</v>
      </c>
      <c r="F1735" s="12"/>
      <c r="G1735" s="14">
        <v>0</v>
      </c>
      <c r="H1735" s="14">
        <v>0</v>
      </c>
      <c r="I1735" s="14">
        <v>52.9</v>
      </c>
      <c r="J1735" s="14">
        <v>52.9</v>
      </c>
      <c r="K1735" s="12"/>
      <c r="L1735" s="34">
        <v>0.256069740123902</v>
      </c>
      <c r="M1735" s="35">
        <v>13.5460892525544</v>
      </c>
      <c r="N1735" s="14">
        <v>66.4460892525544</v>
      </c>
      <c r="O1735" s="14">
        <v>66.4460892525544</v>
      </c>
      <c r="P1735" s="15">
        <v>0.256069740123902</v>
      </c>
      <c r="Q1735" s="14">
        <f>IF(G1735=0,0,G1735*$U$3)</f>
        <v>0</v>
      </c>
      <c r="R1735" s="14">
        <f>IF(H1735=0,0,H1735*$U$3)</f>
        <v>0</v>
      </c>
      <c r="S1735" s="14">
        <f>IF(N1735=0,0,N1735*$U$3)</f>
        <v>69.7683937151821</v>
      </c>
      <c r="T1735" s="14">
        <f>SUM(Q1735:S1735)</f>
        <v>69.7683937151821</v>
      </c>
      <c r="U1735" s="14">
        <f>IF(O1735=0,0,O1735*$U$3)</f>
        <v>69.7683937151821</v>
      </c>
      <c r="V1735" s="37"/>
    </row>
    <row r="1736" ht="21" customHeight="1">
      <c r="A1736" t="s" s="32">
        <v>3255</v>
      </c>
      <c r="B1736" t="s" s="33">
        <v>3164</v>
      </c>
      <c r="C1736" t="s" s="32">
        <v>68</v>
      </c>
      <c r="D1736" t="s" s="33">
        <v>17</v>
      </c>
      <c r="E1736" s="36">
        <v>53.91</v>
      </c>
      <c r="F1736" s="12"/>
      <c r="G1736" s="14">
        <v>0.342421595871377</v>
      </c>
      <c r="H1736" s="14">
        <v>27.7682512901945</v>
      </c>
      <c r="I1736" s="14">
        <v>25.7993271139341</v>
      </c>
      <c r="J1736" s="14">
        <v>53.91</v>
      </c>
      <c r="K1736" s="12"/>
      <c r="L1736" s="34">
        <v>0.189081148992062</v>
      </c>
      <c r="M1736" s="35">
        <v>4.87816641392472</v>
      </c>
      <c r="N1736" s="14">
        <v>30.6774935278588</v>
      </c>
      <c r="O1736" s="14">
        <v>58.7881664139247</v>
      </c>
      <c r="P1736" s="15">
        <v>0.0904872271178765</v>
      </c>
      <c r="Q1736" s="14">
        <f>IF(G1736=0,0,G1736*$U$3)</f>
        <v>0.359542675664946</v>
      </c>
      <c r="R1736" s="14">
        <f>IF(H1736=0,0,H1736*$U$3)</f>
        <v>29.1566638547042</v>
      </c>
      <c r="S1736" s="14">
        <f>IF(N1736=0,0,N1736*$U$3)</f>
        <v>32.2113682042517</v>
      </c>
      <c r="T1736" s="14">
        <f>SUM(Q1736:S1736)</f>
        <v>61.7275747346208</v>
      </c>
      <c r="U1736" s="14">
        <f>IF(O1736=0,0,O1736*$U$3)</f>
        <v>61.7275747346209</v>
      </c>
      <c r="V1736" s="37"/>
    </row>
    <row r="1737" ht="21" customHeight="1">
      <c r="A1737" t="s" s="32">
        <v>3256</v>
      </c>
      <c r="B1737" t="s" s="33">
        <v>3234</v>
      </c>
      <c r="C1737" t="s" s="32">
        <v>68</v>
      </c>
      <c r="D1737" t="s" s="33">
        <v>17</v>
      </c>
      <c r="E1737" s="36">
        <v>54.08</v>
      </c>
      <c r="F1737" s="12"/>
      <c r="G1737" s="14">
        <v>1.3589552829442</v>
      </c>
      <c r="H1737" s="14">
        <v>39.7307162643451</v>
      </c>
      <c r="I1737" s="14">
        <v>12.9903284527107</v>
      </c>
      <c r="J1737" s="14">
        <v>54.08</v>
      </c>
      <c r="K1737" s="12"/>
      <c r="L1737" s="34">
        <v>0.709679935039063</v>
      </c>
      <c r="M1737" s="35">
        <v>9.21897545245583</v>
      </c>
      <c r="N1737" s="14">
        <v>22.2093039051666</v>
      </c>
      <c r="O1737" s="14">
        <v>63.2989754524558</v>
      </c>
      <c r="P1737" s="15">
        <v>0.170469220644524</v>
      </c>
      <c r="Q1737" s="14">
        <f>IF(G1737=0,0,G1737*$U$3)</f>
        <v>1.42690304709141</v>
      </c>
      <c r="R1737" s="14">
        <f>IF(H1737=0,0,H1737*$U$3)</f>
        <v>41.7172520775624</v>
      </c>
      <c r="S1737" s="14">
        <f>IF(N1737=0,0,N1737*$U$3)</f>
        <v>23.3197691004249</v>
      </c>
      <c r="T1737" s="14">
        <f>SUM(Q1737:S1737)</f>
        <v>66.4639242250787</v>
      </c>
      <c r="U1737" s="14">
        <f>IF(O1737=0,0,O1737*$U$3)</f>
        <v>66.4639242250786</v>
      </c>
      <c r="V1737" s="37"/>
    </row>
    <row r="1738" ht="21" customHeight="1">
      <c r="A1738" t="s" s="32">
        <v>3257</v>
      </c>
      <c r="B1738" t="s" s="33">
        <v>3258</v>
      </c>
      <c r="C1738" t="s" s="32">
        <v>68</v>
      </c>
      <c r="D1738" t="s" s="33">
        <v>17</v>
      </c>
      <c r="E1738" s="36">
        <v>55.77</v>
      </c>
      <c r="F1738" s="12"/>
      <c r="G1738" s="14">
        <v>0.353110130468148</v>
      </c>
      <c r="H1738" s="14">
        <v>14.1351055257099</v>
      </c>
      <c r="I1738" s="14">
        <v>41.281784343822</v>
      </c>
      <c r="J1738" s="14">
        <v>55.77</v>
      </c>
      <c r="K1738" s="12"/>
      <c r="L1738" s="34">
        <v>0.189081148992062</v>
      </c>
      <c r="M1738" s="35">
        <v>7.80560721617237</v>
      </c>
      <c r="N1738" s="14">
        <v>49.0873915599943</v>
      </c>
      <c r="O1738" s="14">
        <v>63.5756072161724</v>
      </c>
      <c r="P1738" s="15">
        <v>0.139960681659896</v>
      </c>
      <c r="Q1738" s="14">
        <f>IF(G1738=0,0,G1738*$U$3)</f>
        <v>0.370765636991555</v>
      </c>
      <c r="R1738" s="14">
        <f>IF(H1738=0,0,H1738*$U$3)</f>
        <v>14.8418608019954</v>
      </c>
      <c r="S1738" s="14">
        <f>IF(N1738=0,0,N1738*$U$3)</f>
        <v>51.541761137994</v>
      </c>
      <c r="T1738" s="14">
        <f>SUM(Q1738:S1738)</f>
        <v>66.754387576981</v>
      </c>
      <c r="U1738" s="14">
        <f>IF(O1738=0,0,O1738*$U$3)</f>
        <v>66.754387576981</v>
      </c>
      <c r="V1738" s="37"/>
    </row>
    <row r="1739" ht="21" customHeight="1">
      <c r="A1739" t="s" s="32">
        <v>3259</v>
      </c>
      <c r="B1739" t="s" s="33">
        <v>3249</v>
      </c>
      <c r="C1739" t="s" s="32">
        <v>68</v>
      </c>
      <c r="D1739" t="s" s="33">
        <v>17</v>
      </c>
      <c r="E1739" s="36">
        <v>56.58</v>
      </c>
      <c r="F1739" s="12"/>
      <c r="G1739" s="14">
        <v>1.34841687157177</v>
      </c>
      <c r="H1739" s="14">
        <v>40.0672441838472</v>
      </c>
      <c r="I1739" s="14">
        <v>15.164338944581</v>
      </c>
      <c r="J1739" s="14">
        <v>56.58</v>
      </c>
      <c r="K1739" s="12"/>
      <c r="L1739" s="34">
        <v>0.709679935039063</v>
      </c>
      <c r="M1739" s="35">
        <v>10.7618270771006</v>
      </c>
      <c r="N1739" s="14">
        <v>25.9261660216817</v>
      </c>
      <c r="O1739" s="14">
        <v>67.3418270771006</v>
      </c>
      <c r="P1739" s="15">
        <v>0.190205498004606</v>
      </c>
      <c r="Q1739" s="14">
        <f>IF(G1739=0,0,G1739*$U$3)</f>
        <v>1.41583771515036</v>
      </c>
      <c r="R1739" s="14">
        <f>IF(H1739=0,0,H1739*$U$3)</f>
        <v>42.0706063930396</v>
      </c>
      <c r="S1739" s="14">
        <f>IF(N1739=0,0,N1739*$U$3)</f>
        <v>27.2224743227658</v>
      </c>
      <c r="T1739" s="14">
        <f>SUM(Q1739:S1739)</f>
        <v>70.7089184309558</v>
      </c>
      <c r="U1739" s="14">
        <f>IF(O1739=0,0,O1739*$U$3)</f>
        <v>70.70891843095561</v>
      </c>
      <c r="V1739" s="37"/>
    </row>
    <row r="1740" ht="21" customHeight="1">
      <c r="A1740" t="s" s="32">
        <v>3260</v>
      </c>
      <c r="B1740" t="s" s="33">
        <v>3261</v>
      </c>
      <c r="C1740" t="s" s="32">
        <v>68</v>
      </c>
      <c r="D1740" t="s" s="33">
        <v>17</v>
      </c>
      <c r="E1740" s="36">
        <v>57.05</v>
      </c>
      <c r="F1740" s="12"/>
      <c r="G1740" s="14">
        <v>4.23781654473832</v>
      </c>
      <c r="H1740" s="14">
        <v>40.2913618458075</v>
      </c>
      <c r="I1740" s="14">
        <v>12.5208216094541</v>
      </c>
      <c r="J1740" s="14">
        <v>57.05</v>
      </c>
      <c r="K1740" s="12"/>
      <c r="L1740" s="34">
        <v>0.313377689850125</v>
      </c>
      <c r="M1740" s="35">
        <v>3.92374615099626</v>
      </c>
      <c r="N1740" s="14">
        <v>16.4445677604504</v>
      </c>
      <c r="O1740" s="14">
        <v>60.9737461509963</v>
      </c>
      <c r="P1740" s="15">
        <v>0.0687773207887161</v>
      </c>
      <c r="Q1740" s="14">
        <f>IF(G1740=0,0,G1740*$U$3)</f>
        <v>4.44970737197524</v>
      </c>
      <c r="R1740" s="14">
        <f>IF(H1740=0,0,H1740*$U$3)</f>
        <v>42.3059299380979</v>
      </c>
      <c r="S1740" s="14">
        <f>IF(N1740=0,0,N1740*$U$3)</f>
        <v>17.2667961484729</v>
      </c>
      <c r="T1740" s="14">
        <f>SUM(Q1740:S1740)</f>
        <v>64.022433458546</v>
      </c>
      <c r="U1740" s="14">
        <f>IF(O1740=0,0,O1740*$U$3)</f>
        <v>64.0224334585461</v>
      </c>
      <c r="V1740" s="37"/>
    </row>
    <row r="1741" ht="21" customHeight="1">
      <c r="A1741" t="s" s="32">
        <v>3262</v>
      </c>
      <c r="B1741" t="s" s="33">
        <v>3263</v>
      </c>
      <c r="C1741" t="s" s="32">
        <v>68</v>
      </c>
      <c r="D1741" t="s" s="33">
        <v>17</v>
      </c>
      <c r="E1741" s="36">
        <v>57.78</v>
      </c>
      <c r="F1741" s="12"/>
      <c r="G1741" s="14">
        <v>4.6331</v>
      </c>
      <c r="H1741" s="14">
        <v>46.2882</v>
      </c>
      <c r="I1741" s="14">
        <v>6.8587</v>
      </c>
      <c r="J1741" s="14">
        <v>57.78</v>
      </c>
      <c r="K1741" s="12"/>
      <c r="L1741" s="34">
        <v>0.313377689850125</v>
      </c>
      <c r="M1741" s="35">
        <v>2.14936356137505</v>
      </c>
      <c r="N1741" s="14">
        <v>9.008063561375049</v>
      </c>
      <c r="O1741" s="14">
        <v>59.9293635613751</v>
      </c>
      <c r="P1741" s="15">
        <v>0.0371990924433203</v>
      </c>
      <c r="Q1741" s="14">
        <f>IF(G1741=0,0,G1741*$U$3)</f>
        <v>4.864755</v>
      </c>
      <c r="R1741" s="14">
        <f>IF(H1741=0,0,H1741*$U$3)</f>
        <v>48.60261</v>
      </c>
      <c r="S1741" s="14">
        <f>IF(N1741=0,0,N1741*$U$3)</f>
        <v>9.4584667394438</v>
      </c>
      <c r="T1741" s="14">
        <f>SUM(Q1741:S1741)</f>
        <v>62.9258317394438</v>
      </c>
      <c r="U1741" s="14">
        <f>IF(O1741=0,0,O1741*$U$3)</f>
        <v>62.9258317394439</v>
      </c>
      <c r="V1741" s="37"/>
    </row>
    <row r="1742" ht="21" customHeight="1">
      <c r="A1742" t="s" s="32">
        <v>3264</v>
      </c>
      <c r="B1742" t="s" s="33">
        <v>3265</v>
      </c>
      <c r="C1742" t="s" s="32">
        <v>68</v>
      </c>
      <c r="D1742" t="s" s="33">
        <v>17</v>
      </c>
      <c r="E1742" s="36">
        <v>58.48</v>
      </c>
      <c r="F1742" s="12"/>
      <c r="G1742" s="14">
        <v>0.342426349496798</v>
      </c>
      <c r="H1742" s="14">
        <v>29.1169405306496</v>
      </c>
      <c r="I1742" s="14">
        <v>29.0206331198536</v>
      </c>
      <c r="J1742" s="14">
        <v>58.48</v>
      </c>
      <c r="K1742" s="12"/>
      <c r="L1742" s="34">
        <v>0.189081148992062</v>
      </c>
      <c r="M1742" s="35">
        <v>5.48725465477901</v>
      </c>
      <c r="N1742" s="14">
        <v>34.5078877746326</v>
      </c>
      <c r="O1742" s="14">
        <v>63.967254654779</v>
      </c>
      <c r="P1742" s="15">
        <v>0.0938313039462892</v>
      </c>
      <c r="Q1742" s="14">
        <f>IF(G1742=0,0,G1742*$U$3)</f>
        <v>0.359547666971638</v>
      </c>
      <c r="R1742" s="14">
        <f>IF(H1742=0,0,H1742*$U$3)</f>
        <v>30.5727875571821</v>
      </c>
      <c r="S1742" s="14">
        <f>IF(N1742=0,0,N1742*$U$3)</f>
        <v>36.2332821633642</v>
      </c>
      <c r="T1742" s="14">
        <f>SUM(Q1742:S1742)</f>
        <v>67.1656173875179</v>
      </c>
      <c r="U1742" s="14">
        <f>IF(O1742=0,0,O1742*$U$3)</f>
        <v>67.165617387518</v>
      </c>
      <c r="V1742" s="37"/>
    </row>
    <row r="1743" ht="21" customHeight="1">
      <c r="A1743" t="s" s="32">
        <v>3266</v>
      </c>
      <c r="B1743" t="s" s="33">
        <v>3267</v>
      </c>
      <c r="C1743" t="s" s="32">
        <v>68</v>
      </c>
      <c r="D1743" t="s" s="33">
        <v>17</v>
      </c>
      <c r="E1743" s="36">
        <v>58.9</v>
      </c>
      <c r="F1743" s="12"/>
      <c r="G1743" s="14">
        <v>0</v>
      </c>
      <c r="H1743" s="14">
        <v>58.0331940406977</v>
      </c>
      <c r="I1743" s="14">
        <v>0.866805959302326</v>
      </c>
      <c r="J1743" s="14">
        <v>58.9</v>
      </c>
      <c r="K1743" s="12"/>
      <c r="L1743" s="34">
        <v>0.256069740123902</v>
      </c>
      <c r="M1743" s="35">
        <v>0.221962776736396</v>
      </c>
      <c r="N1743" s="14">
        <v>1.08876873603872</v>
      </c>
      <c r="O1743" s="14">
        <v>59.1219627767364</v>
      </c>
      <c r="P1743" s="15">
        <v>0.00376846819586407</v>
      </c>
      <c r="Q1743" s="14">
        <f>IF(G1743=0,0,G1743*$U$3)</f>
        <v>0</v>
      </c>
      <c r="R1743" s="14">
        <f>IF(H1743=0,0,H1743*$U$3)</f>
        <v>60.9348537427326</v>
      </c>
      <c r="S1743" s="14">
        <f>IF(N1743=0,0,N1743*$U$3)</f>
        <v>1.14320717284066</v>
      </c>
      <c r="T1743" s="14">
        <f>SUM(Q1743:S1743)</f>
        <v>62.0780609155733</v>
      </c>
      <c r="U1743" s="14">
        <f>IF(O1743=0,0,O1743*$U$3)</f>
        <v>62.0780609155732</v>
      </c>
      <c r="V1743" s="37"/>
    </row>
    <row r="1744" ht="21" customHeight="1">
      <c r="A1744" t="s" s="32">
        <v>3268</v>
      </c>
      <c r="B1744" t="s" s="33">
        <v>3269</v>
      </c>
      <c r="C1744" t="s" s="32">
        <v>68</v>
      </c>
      <c r="D1744" t="s" s="33">
        <v>17</v>
      </c>
      <c r="E1744" s="36">
        <v>58.9</v>
      </c>
      <c r="F1744" s="12"/>
      <c r="G1744" s="14">
        <v>0</v>
      </c>
      <c r="H1744" s="14">
        <v>58.0331940406977</v>
      </c>
      <c r="I1744" s="14">
        <v>0.866805959302326</v>
      </c>
      <c r="J1744" s="14">
        <v>58.9</v>
      </c>
      <c r="K1744" s="12"/>
      <c r="L1744" s="34">
        <v>0.256069740123902</v>
      </c>
      <c r="M1744" s="35">
        <v>0.221962776736396</v>
      </c>
      <c r="N1744" s="14">
        <v>1.08876873603872</v>
      </c>
      <c r="O1744" s="14">
        <v>59.1219627767364</v>
      </c>
      <c r="P1744" s="15">
        <v>0.00376846819586407</v>
      </c>
      <c r="Q1744" s="14">
        <f>IF(G1744=0,0,G1744*$U$3)</f>
        <v>0</v>
      </c>
      <c r="R1744" s="14">
        <f>IF(H1744=0,0,H1744*$U$3)</f>
        <v>60.9348537427326</v>
      </c>
      <c r="S1744" s="14">
        <f>IF(N1744=0,0,N1744*$U$3)</f>
        <v>1.14320717284066</v>
      </c>
      <c r="T1744" s="14">
        <f>SUM(Q1744:S1744)</f>
        <v>62.0780609155733</v>
      </c>
      <c r="U1744" s="14">
        <f>IF(O1744=0,0,O1744*$U$3)</f>
        <v>62.0780609155732</v>
      </c>
      <c r="V1744" s="37"/>
    </row>
    <row r="1745" ht="21" customHeight="1">
      <c r="A1745" t="s" s="32">
        <v>3270</v>
      </c>
      <c r="B1745" t="s" s="33">
        <v>3271</v>
      </c>
      <c r="C1745" t="s" s="32">
        <v>68</v>
      </c>
      <c r="D1745" t="s" s="33">
        <v>17</v>
      </c>
      <c r="E1745" s="36">
        <v>58.9</v>
      </c>
      <c r="F1745" s="12"/>
      <c r="G1745" s="14">
        <v>0</v>
      </c>
      <c r="H1745" s="14">
        <v>58.0331940406977</v>
      </c>
      <c r="I1745" s="14">
        <v>0.866805959302326</v>
      </c>
      <c r="J1745" s="14">
        <v>58.9</v>
      </c>
      <c r="K1745" s="12"/>
      <c r="L1745" s="34">
        <v>0.256069740123902</v>
      </c>
      <c r="M1745" s="35">
        <v>0.221962776736396</v>
      </c>
      <c r="N1745" s="14">
        <v>1.08876873603872</v>
      </c>
      <c r="O1745" s="14">
        <v>59.1219627767364</v>
      </c>
      <c r="P1745" s="15">
        <v>0.00376846819586407</v>
      </c>
      <c r="Q1745" s="14">
        <f>IF(G1745=0,0,G1745*$U$3)</f>
        <v>0</v>
      </c>
      <c r="R1745" s="14">
        <f>IF(H1745=0,0,H1745*$U$3)</f>
        <v>60.9348537427326</v>
      </c>
      <c r="S1745" s="14">
        <f>IF(N1745=0,0,N1745*$U$3)</f>
        <v>1.14320717284066</v>
      </c>
      <c r="T1745" s="14">
        <f>SUM(Q1745:S1745)</f>
        <v>62.0780609155733</v>
      </c>
      <c r="U1745" s="14">
        <f>IF(O1745=0,0,O1745*$U$3)</f>
        <v>62.0780609155732</v>
      </c>
      <c r="V1745" s="37"/>
    </row>
    <row r="1746" ht="21" customHeight="1">
      <c r="A1746" t="s" s="32">
        <v>3272</v>
      </c>
      <c r="B1746" t="s" s="33">
        <v>3273</v>
      </c>
      <c r="C1746" t="s" s="32">
        <v>68</v>
      </c>
      <c r="D1746" t="s" s="33">
        <v>17</v>
      </c>
      <c r="E1746" s="36">
        <v>59.23</v>
      </c>
      <c r="F1746" s="12"/>
      <c r="G1746" s="14">
        <v>0</v>
      </c>
      <c r="H1746" s="14">
        <v>0</v>
      </c>
      <c r="I1746" s="14">
        <v>59.23</v>
      </c>
      <c r="J1746" s="14">
        <v>59.23</v>
      </c>
      <c r="K1746" s="12"/>
      <c r="L1746" s="34">
        <v>0.256069740123902</v>
      </c>
      <c r="M1746" s="35">
        <v>15.1670107075387</v>
      </c>
      <c r="N1746" s="14">
        <v>74.3970107075387</v>
      </c>
      <c r="O1746" s="14">
        <v>74.3970107075387</v>
      </c>
      <c r="P1746" s="15">
        <v>0.256069740123902</v>
      </c>
      <c r="Q1746" s="14">
        <f>IF(G1746=0,0,G1746*$U$3)</f>
        <v>0</v>
      </c>
      <c r="R1746" s="14">
        <f>IF(H1746=0,0,H1746*$U$3)</f>
        <v>0</v>
      </c>
      <c r="S1746" s="14">
        <f>IF(N1746=0,0,N1746*$U$3)</f>
        <v>78.1168612429156</v>
      </c>
      <c r="T1746" s="14">
        <f>SUM(Q1746:S1746)</f>
        <v>78.1168612429156</v>
      </c>
      <c r="U1746" s="14">
        <f>IF(O1746=0,0,O1746*$U$3)</f>
        <v>78.1168612429156</v>
      </c>
      <c r="V1746" s="37"/>
    </row>
    <row r="1747" ht="52.5" customHeight="1">
      <c r="A1747" t="s" s="32">
        <v>3274</v>
      </c>
      <c r="B1747" t="s" s="33">
        <v>3275</v>
      </c>
      <c r="C1747" t="s" s="32">
        <v>68</v>
      </c>
      <c r="D1747" t="s" s="33">
        <v>17</v>
      </c>
      <c r="E1747" s="36">
        <v>60.05</v>
      </c>
      <c r="F1747" s="12"/>
      <c r="G1747" s="14">
        <v>0</v>
      </c>
      <c r="H1747" s="14">
        <v>25.4024768353528</v>
      </c>
      <c r="I1747" s="14">
        <v>34.6475231646472</v>
      </c>
      <c r="J1747" s="14">
        <v>60.05</v>
      </c>
      <c r="K1747" s="12"/>
      <c r="L1747" s="34">
        <v>0.0672995263133193</v>
      </c>
      <c r="M1747" s="35">
        <v>2.33176189691051</v>
      </c>
      <c r="N1747" s="14">
        <v>36.9792850615577</v>
      </c>
      <c r="O1747" s="14">
        <v>62.3817618969105</v>
      </c>
      <c r="P1747" s="15">
        <v>0.0388303396654541</v>
      </c>
      <c r="Q1747" s="14">
        <f>IF(G1747=0,0,G1747*$U$3)</f>
        <v>0</v>
      </c>
      <c r="R1747" s="14">
        <f>IF(H1747=0,0,H1747*$U$3)</f>
        <v>26.6726006771204</v>
      </c>
      <c r="S1747" s="14">
        <f>IF(N1747=0,0,N1747*$U$3)</f>
        <v>38.8282493146356</v>
      </c>
      <c r="T1747" s="14">
        <f>SUM(Q1747:S1747)</f>
        <v>65.500849991756</v>
      </c>
      <c r="U1747" s="14">
        <f>IF(O1747=0,0,O1747*$U$3)</f>
        <v>65.500849991756</v>
      </c>
      <c r="V1747" s="37"/>
    </row>
    <row r="1748" ht="21" customHeight="1">
      <c r="A1748" t="s" s="32">
        <v>3276</v>
      </c>
      <c r="B1748" t="s" s="33">
        <v>3277</v>
      </c>
      <c r="C1748" t="s" s="32">
        <v>68</v>
      </c>
      <c r="D1748" t="s" s="33">
        <v>17</v>
      </c>
      <c r="E1748" s="36">
        <v>61.6</v>
      </c>
      <c r="F1748" s="12"/>
      <c r="G1748" s="14">
        <v>19.5168316831683</v>
      </c>
      <c r="H1748" s="14">
        <v>42.0831683168317</v>
      </c>
      <c r="I1748" s="14">
        <v>0</v>
      </c>
      <c r="J1748" s="14">
        <v>61.6</v>
      </c>
      <c r="K1748" s="12"/>
      <c r="L1748" s="34">
        <v>0</v>
      </c>
      <c r="M1748" s="35">
        <v>0</v>
      </c>
      <c r="N1748" s="14">
        <v>0</v>
      </c>
      <c r="O1748" s="14">
        <v>61.6</v>
      </c>
      <c r="P1748" s="15">
        <v>-1.11022302462516e-16</v>
      </c>
      <c r="Q1748" s="14">
        <f>IF(G1748=0,0,G1748*$U$3)</f>
        <v>20.4926732673267</v>
      </c>
      <c r="R1748" s="14">
        <f>IF(H1748=0,0,H1748*$U$3)</f>
        <v>44.1873267326733</v>
      </c>
      <c r="S1748" s="14">
        <f>IF(N1748=0,0,N1748*$U$3)</f>
        <v>0</v>
      </c>
      <c r="T1748" s="14">
        <f>SUM(Q1748:S1748)</f>
        <v>64.68000000000001</v>
      </c>
      <c r="U1748" s="14">
        <f>IF(O1748=0,0,O1748*$U$3)</f>
        <v>64.68000000000001</v>
      </c>
      <c r="V1748" s="37"/>
    </row>
    <row r="1749" ht="42" customHeight="1">
      <c r="A1749" t="s" s="32">
        <v>3278</v>
      </c>
      <c r="B1749" t="s" s="33">
        <v>3279</v>
      </c>
      <c r="C1749" t="s" s="32">
        <v>68</v>
      </c>
      <c r="D1749" t="s" s="33">
        <v>17</v>
      </c>
      <c r="E1749" s="36">
        <v>62.2</v>
      </c>
      <c r="F1749" s="12"/>
      <c r="G1749" s="14">
        <v>0</v>
      </c>
      <c r="H1749" s="14">
        <v>46.6740753483571</v>
      </c>
      <c r="I1749" s="14">
        <v>15.5259246516429</v>
      </c>
      <c r="J1749" s="14">
        <v>62.2</v>
      </c>
      <c r="K1749" s="12"/>
      <c r="L1749" s="34">
        <v>0.29285618349217</v>
      </c>
      <c r="M1749" s="35">
        <v>4.54686303866713</v>
      </c>
      <c r="N1749" s="14">
        <v>20.072787690310</v>
      </c>
      <c r="O1749" s="14">
        <v>66.7468630386671</v>
      </c>
      <c r="P1749" s="15">
        <v>0.0731006919399859</v>
      </c>
      <c r="Q1749" s="14">
        <f>IF(G1749=0,0,G1749*$U$3)</f>
        <v>0</v>
      </c>
      <c r="R1749" s="14">
        <f>IF(H1749=0,0,H1749*$U$3)</f>
        <v>49.007779115775</v>
      </c>
      <c r="S1749" s="14">
        <f>IF(N1749=0,0,N1749*$U$3)</f>
        <v>21.0764270748255</v>
      </c>
      <c r="T1749" s="14">
        <f>SUM(Q1749:S1749)</f>
        <v>70.0842061906005</v>
      </c>
      <c r="U1749" s="14">
        <f>IF(O1749=0,0,O1749*$U$3)</f>
        <v>70.0842061906005</v>
      </c>
      <c r="V1749" s="37"/>
    </row>
    <row r="1750" ht="21" customHeight="1">
      <c r="A1750" t="s" s="32">
        <v>3280</v>
      </c>
      <c r="B1750" t="s" s="33">
        <v>3281</v>
      </c>
      <c r="C1750" t="s" s="32">
        <v>68</v>
      </c>
      <c r="D1750" t="s" s="33">
        <v>17</v>
      </c>
      <c r="E1750" s="36">
        <v>64.70999999999999</v>
      </c>
      <c r="F1750" s="12"/>
      <c r="G1750" s="14">
        <v>0</v>
      </c>
      <c r="H1750" s="14">
        <v>63.8432048949892</v>
      </c>
      <c r="I1750" s="14">
        <v>0.866795105010749</v>
      </c>
      <c r="J1750" s="14">
        <v>64.70999999999999</v>
      </c>
      <c r="K1750" s="12"/>
      <c r="L1750" s="34">
        <v>0.256069740123902</v>
      </c>
      <c r="M1750" s="35">
        <v>0.221959997280773</v>
      </c>
      <c r="N1750" s="14">
        <v>1.08875510229152</v>
      </c>
      <c r="O1750" s="14">
        <v>64.9319599972808</v>
      </c>
      <c r="P1750" s="15">
        <v>0.00343007258971983</v>
      </c>
      <c r="Q1750" s="14">
        <f>IF(G1750=0,0,G1750*$U$3)</f>
        <v>0</v>
      </c>
      <c r="R1750" s="14">
        <f>IF(H1750=0,0,H1750*$U$3)</f>
        <v>67.0353651397387</v>
      </c>
      <c r="S1750" s="14">
        <f>IF(N1750=0,0,N1750*$U$3)</f>
        <v>1.1431928574061</v>
      </c>
      <c r="T1750" s="14">
        <f>SUM(Q1750:S1750)</f>
        <v>68.17855799714479</v>
      </c>
      <c r="U1750" s="14">
        <f>IF(O1750=0,0,O1750*$U$3)</f>
        <v>68.17855799714479</v>
      </c>
      <c r="V1750" s="37"/>
    </row>
    <row r="1751" ht="21" customHeight="1">
      <c r="A1751" t="s" s="32">
        <v>3282</v>
      </c>
      <c r="B1751" t="s" s="33">
        <v>3283</v>
      </c>
      <c r="C1751" t="s" s="32">
        <v>68</v>
      </c>
      <c r="D1751" t="s" s="33">
        <v>17</v>
      </c>
      <c r="E1751" s="36">
        <v>64.70999999999999</v>
      </c>
      <c r="F1751" s="12"/>
      <c r="G1751" s="14">
        <v>0.214023482718699</v>
      </c>
      <c r="H1751" s="14">
        <v>63.6291814122705</v>
      </c>
      <c r="I1751" s="14">
        <v>0.866795105010749</v>
      </c>
      <c r="J1751" s="14">
        <v>64.70999999999999</v>
      </c>
      <c r="K1751" s="12"/>
      <c r="L1751" s="34">
        <v>0.256069740123902</v>
      </c>
      <c r="M1751" s="35">
        <v>0.221959997280773</v>
      </c>
      <c r="N1751" s="14">
        <v>1.08875510229152</v>
      </c>
      <c r="O1751" s="14">
        <v>64.9319599972808</v>
      </c>
      <c r="P1751" s="15">
        <v>0.00343007258971983</v>
      </c>
      <c r="Q1751" s="14">
        <f>IF(G1751=0,0,G1751*$U$3)</f>
        <v>0.224724656854634</v>
      </c>
      <c r="R1751" s="14">
        <f>IF(H1751=0,0,H1751*$U$3)</f>
        <v>66.810640482884</v>
      </c>
      <c r="S1751" s="14">
        <f>IF(N1751=0,0,N1751*$U$3)</f>
        <v>1.1431928574061</v>
      </c>
      <c r="T1751" s="14">
        <f>SUM(Q1751:S1751)</f>
        <v>68.17855799714469</v>
      </c>
      <c r="U1751" s="14">
        <f>IF(O1751=0,0,O1751*$U$3)</f>
        <v>68.17855799714479</v>
      </c>
      <c r="V1751" s="37"/>
    </row>
    <row r="1752" ht="21" customHeight="1">
      <c r="A1752" t="s" s="32">
        <v>3284</v>
      </c>
      <c r="B1752" t="s" s="33">
        <v>3285</v>
      </c>
      <c r="C1752" t="s" s="32">
        <v>68</v>
      </c>
      <c r="D1752" t="s" s="33">
        <v>17</v>
      </c>
      <c r="E1752" s="36">
        <v>64.70999999999999</v>
      </c>
      <c r="F1752" s="12"/>
      <c r="G1752" s="14">
        <v>0.214023482718699</v>
      </c>
      <c r="H1752" s="14">
        <v>63.6291814122705</v>
      </c>
      <c r="I1752" s="14">
        <v>0.866795105010749</v>
      </c>
      <c r="J1752" s="14">
        <v>64.70999999999999</v>
      </c>
      <c r="K1752" s="12"/>
      <c r="L1752" s="34">
        <v>0.256069740123902</v>
      </c>
      <c r="M1752" s="35">
        <v>0.221959997280773</v>
      </c>
      <c r="N1752" s="14">
        <v>1.08875510229152</v>
      </c>
      <c r="O1752" s="14">
        <v>64.9319599972808</v>
      </c>
      <c r="P1752" s="15">
        <v>0.00343007258971983</v>
      </c>
      <c r="Q1752" s="14">
        <f>IF(G1752=0,0,G1752*$U$3)</f>
        <v>0.224724656854634</v>
      </c>
      <c r="R1752" s="14">
        <f>IF(H1752=0,0,H1752*$U$3)</f>
        <v>66.810640482884</v>
      </c>
      <c r="S1752" s="14">
        <f>IF(N1752=0,0,N1752*$U$3)</f>
        <v>1.1431928574061</v>
      </c>
      <c r="T1752" s="14">
        <f>SUM(Q1752:S1752)</f>
        <v>68.17855799714469</v>
      </c>
      <c r="U1752" s="14">
        <f>IF(O1752=0,0,O1752*$U$3)</f>
        <v>68.17855799714479</v>
      </c>
      <c r="V1752" s="37"/>
    </row>
    <row r="1753" ht="31.5" customHeight="1">
      <c r="A1753" t="s" s="32">
        <v>3286</v>
      </c>
      <c r="B1753" t="s" s="33">
        <v>3287</v>
      </c>
      <c r="C1753" t="s" s="32">
        <v>68</v>
      </c>
      <c r="D1753" t="s" s="33">
        <v>17</v>
      </c>
      <c r="E1753" s="36">
        <v>67.34</v>
      </c>
      <c r="F1753" s="12"/>
      <c r="G1753" s="14">
        <v>1.69072302558398</v>
      </c>
      <c r="H1753" s="14">
        <v>30.1975973303671</v>
      </c>
      <c r="I1753" s="14">
        <v>35.4516796440489</v>
      </c>
      <c r="J1753" s="14">
        <v>67.34</v>
      </c>
      <c r="K1753" s="12"/>
      <c r="L1753" s="34">
        <v>0.53407697124499</v>
      </c>
      <c r="M1753" s="35">
        <v>18.9339256898413</v>
      </c>
      <c r="N1753" s="14">
        <v>54.3856053338903</v>
      </c>
      <c r="O1753" s="14">
        <v>86.27392568984131</v>
      </c>
      <c r="P1753" s="15">
        <v>0.281169077663221</v>
      </c>
      <c r="Q1753" s="14">
        <f>IF(G1753=0,0,G1753*$U$3)</f>
        <v>1.77525917686318</v>
      </c>
      <c r="R1753" s="14">
        <f>IF(H1753=0,0,H1753*$U$3)</f>
        <v>31.7074771968855</v>
      </c>
      <c r="S1753" s="14">
        <f>IF(N1753=0,0,N1753*$U$3)</f>
        <v>57.1048856005848</v>
      </c>
      <c r="T1753" s="14">
        <f>SUM(Q1753:S1753)</f>
        <v>90.5876219743335</v>
      </c>
      <c r="U1753" s="14">
        <f>IF(O1753=0,0,O1753*$U$3)</f>
        <v>90.5876219743334</v>
      </c>
      <c r="V1753" s="37"/>
    </row>
    <row r="1754" ht="21" customHeight="1">
      <c r="A1754" t="s" s="32">
        <v>3288</v>
      </c>
      <c r="B1754" t="s" s="33">
        <v>3289</v>
      </c>
      <c r="C1754" t="s" s="32">
        <v>68</v>
      </c>
      <c r="D1754" t="s" s="33">
        <v>17</v>
      </c>
      <c r="E1754" s="36">
        <v>68.59999999999999</v>
      </c>
      <c r="F1754" s="12"/>
      <c r="G1754" s="14">
        <v>29.2761815629387</v>
      </c>
      <c r="H1754" s="14">
        <v>39.3238184370613</v>
      </c>
      <c r="I1754" s="14">
        <v>0</v>
      </c>
      <c r="J1754" s="14">
        <v>68.59999999999999</v>
      </c>
      <c r="K1754" s="12"/>
      <c r="L1754" s="34">
        <v>0</v>
      </c>
      <c r="M1754" s="35">
        <v>0</v>
      </c>
      <c r="N1754" s="14">
        <v>0</v>
      </c>
      <c r="O1754" s="14">
        <v>68.59999999999999</v>
      </c>
      <c r="P1754" s="15">
        <v>0</v>
      </c>
      <c r="Q1754" s="14">
        <f>IF(G1754=0,0,G1754*$U$3)</f>
        <v>30.7399906410856</v>
      </c>
      <c r="R1754" s="14">
        <f>IF(H1754=0,0,H1754*$U$3)</f>
        <v>41.2900093589144</v>
      </c>
      <c r="S1754" s="14">
        <f>IF(N1754=0,0,N1754*$U$3)</f>
        <v>0</v>
      </c>
      <c r="T1754" s="14">
        <f>SUM(Q1754:S1754)</f>
        <v>72.03</v>
      </c>
      <c r="U1754" s="14">
        <f>IF(O1754=0,0,O1754*$U$3)</f>
        <v>72.03</v>
      </c>
      <c r="V1754" s="37"/>
    </row>
    <row r="1755" ht="21" customHeight="1">
      <c r="A1755" t="s" s="32">
        <v>3290</v>
      </c>
      <c r="B1755" t="s" s="33">
        <v>3291</v>
      </c>
      <c r="C1755" t="s" s="32">
        <v>68</v>
      </c>
      <c r="D1755" t="s" s="33">
        <v>17</v>
      </c>
      <c r="E1755" s="36">
        <v>71.81</v>
      </c>
      <c r="F1755" s="12"/>
      <c r="G1755" s="14">
        <v>1.24123975562509</v>
      </c>
      <c r="H1755" s="14">
        <v>66.0532156161526</v>
      </c>
      <c r="I1755" s="14">
        <v>4.51554462822232</v>
      </c>
      <c r="J1755" s="14">
        <v>71.81</v>
      </c>
      <c r="K1755" s="12"/>
      <c r="L1755" s="34">
        <v>0.562756810265336</v>
      </c>
      <c r="M1755" s="35">
        <v>2.54115349158917</v>
      </c>
      <c r="N1755" s="14">
        <v>7.05669811981149</v>
      </c>
      <c r="O1755" s="14">
        <v>74.3511534915892</v>
      </c>
      <c r="P1755" s="15">
        <v>0.0353871813339253</v>
      </c>
      <c r="Q1755" s="14">
        <f>IF(G1755=0,0,G1755*$U$3)</f>
        <v>1.30330174340634</v>
      </c>
      <c r="R1755" s="14">
        <f>IF(H1755=0,0,H1755*$U$3)</f>
        <v>69.3558763969602</v>
      </c>
      <c r="S1755" s="14">
        <f>IF(N1755=0,0,N1755*$U$3)</f>
        <v>7.40953302580206</v>
      </c>
      <c r="T1755" s="14">
        <f>SUM(Q1755:S1755)</f>
        <v>78.0687111661686</v>
      </c>
      <c r="U1755" s="14">
        <f>IF(O1755=0,0,O1755*$U$3)</f>
        <v>78.0687111661687</v>
      </c>
      <c r="V1755" s="37"/>
    </row>
    <row r="1756" ht="21" customHeight="1">
      <c r="A1756" t="s" s="32">
        <v>3292</v>
      </c>
      <c r="B1756" t="s" s="33">
        <v>3267</v>
      </c>
      <c r="C1756" t="s" s="32">
        <v>68</v>
      </c>
      <c r="D1756" t="s" s="33">
        <v>17</v>
      </c>
      <c r="E1756" s="36">
        <v>74.76000000000001</v>
      </c>
      <c r="F1756" s="12"/>
      <c r="G1756" s="14">
        <v>1.35907815631262</v>
      </c>
      <c r="H1756" s="14">
        <v>72.5341082164329</v>
      </c>
      <c r="I1756" s="14">
        <v>0.8668136272545089</v>
      </c>
      <c r="J1756" s="14">
        <v>74.76000000000001</v>
      </c>
      <c r="K1756" s="12"/>
      <c r="L1756" s="34">
        <v>0.256069740123902</v>
      </c>
      <c r="M1756" s="35">
        <v>0.221964740266919</v>
      </c>
      <c r="N1756" s="14">
        <v>1.08877836752143</v>
      </c>
      <c r="O1756" s="14">
        <v>74.9819647402669</v>
      </c>
      <c r="P1756" s="15">
        <v>0.00296903076868538</v>
      </c>
      <c r="Q1756" s="14">
        <f>IF(G1756=0,0,G1756*$U$3)</f>
        <v>1.42703206412825</v>
      </c>
      <c r="R1756" s="14">
        <f>IF(H1756=0,0,H1756*$U$3)</f>
        <v>76.1608136272545</v>
      </c>
      <c r="S1756" s="14">
        <f>IF(N1756=0,0,N1756*$U$3)</f>
        <v>1.1432172858975</v>
      </c>
      <c r="T1756" s="14">
        <f>SUM(Q1756:S1756)</f>
        <v>78.7310629772803</v>
      </c>
      <c r="U1756" s="14">
        <f>IF(O1756=0,0,O1756*$U$3)</f>
        <v>78.7310629772802</v>
      </c>
      <c r="V1756" s="37"/>
    </row>
    <row r="1757" ht="21" customHeight="1">
      <c r="A1757" t="s" s="32">
        <v>3293</v>
      </c>
      <c r="B1757" t="s" s="33">
        <v>3269</v>
      </c>
      <c r="C1757" t="s" s="32">
        <v>68</v>
      </c>
      <c r="D1757" t="s" s="33">
        <v>17</v>
      </c>
      <c r="E1757" s="36">
        <v>74.76000000000001</v>
      </c>
      <c r="F1757" s="12"/>
      <c r="G1757" s="14">
        <v>1.35907815631262</v>
      </c>
      <c r="H1757" s="14">
        <v>72.5341082164329</v>
      </c>
      <c r="I1757" s="14">
        <v>0.8668136272545089</v>
      </c>
      <c r="J1757" s="14">
        <v>74.76000000000001</v>
      </c>
      <c r="K1757" s="12"/>
      <c r="L1757" s="34">
        <v>0.256069740123902</v>
      </c>
      <c r="M1757" s="35">
        <v>0.221964740266919</v>
      </c>
      <c r="N1757" s="14">
        <v>1.08877836752143</v>
      </c>
      <c r="O1757" s="14">
        <v>74.9819647402669</v>
      </c>
      <c r="P1757" s="15">
        <v>0.00296903076868538</v>
      </c>
      <c r="Q1757" s="14">
        <f>IF(G1757=0,0,G1757*$U$3)</f>
        <v>1.42703206412825</v>
      </c>
      <c r="R1757" s="14">
        <f>IF(H1757=0,0,H1757*$U$3)</f>
        <v>76.1608136272545</v>
      </c>
      <c r="S1757" s="14">
        <f>IF(N1757=0,0,N1757*$U$3)</f>
        <v>1.1432172858975</v>
      </c>
      <c r="T1757" s="14">
        <f>SUM(Q1757:S1757)</f>
        <v>78.7310629772803</v>
      </c>
      <c r="U1757" s="14">
        <f>IF(O1757=0,0,O1757*$U$3)</f>
        <v>78.7310629772802</v>
      </c>
      <c r="V1757" s="37"/>
    </row>
    <row r="1758" ht="21" customHeight="1">
      <c r="A1758" t="s" s="32">
        <v>3294</v>
      </c>
      <c r="B1758" t="s" s="33">
        <v>3271</v>
      </c>
      <c r="C1758" t="s" s="32">
        <v>68</v>
      </c>
      <c r="D1758" t="s" s="33">
        <v>17</v>
      </c>
      <c r="E1758" s="36">
        <v>74.76000000000001</v>
      </c>
      <c r="F1758" s="12"/>
      <c r="G1758" s="14">
        <v>1.35907815631262</v>
      </c>
      <c r="H1758" s="14">
        <v>72.5341082164329</v>
      </c>
      <c r="I1758" s="14">
        <v>0.8668136272545089</v>
      </c>
      <c r="J1758" s="14">
        <v>74.76000000000001</v>
      </c>
      <c r="K1758" s="12"/>
      <c r="L1758" s="34">
        <v>0.256069740123902</v>
      </c>
      <c r="M1758" s="35">
        <v>0.221964740266919</v>
      </c>
      <c r="N1758" s="14">
        <v>1.08877836752143</v>
      </c>
      <c r="O1758" s="14">
        <v>74.9819647402669</v>
      </c>
      <c r="P1758" s="15">
        <v>0.00296903076868538</v>
      </c>
      <c r="Q1758" s="14">
        <f>IF(G1758=0,0,G1758*$U$3)</f>
        <v>1.42703206412825</v>
      </c>
      <c r="R1758" s="14">
        <f>IF(H1758=0,0,H1758*$U$3)</f>
        <v>76.1608136272545</v>
      </c>
      <c r="S1758" s="14">
        <f>IF(N1758=0,0,N1758*$U$3)</f>
        <v>1.1432172858975</v>
      </c>
      <c r="T1758" s="14">
        <f>SUM(Q1758:S1758)</f>
        <v>78.7310629772803</v>
      </c>
      <c r="U1758" s="14">
        <f>IF(O1758=0,0,O1758*$U$3)</f>
        <v>78.7310629772802</v>
      </c>
      <c r="V1758" s="37"/>
    </row>
    <row r="1759" ht="21" customHeight="1">
      <c r="A1759" t="s" s="32">
        <v>3295</v>
      </c>
      <c r="B1759" t="s" s="33">
        <v>3296</v>
      </c>
      <c r="C1759" t="s" s="32">
        <v>68</v>
      </c>
      <c r="D1759" t="s" s="33">
        <v>17</v>
      </c>
      <c r="E1759" s="36">
        <v>74.76000000000001</v>
      </c>
      <c r="F1759" s="12"/>
      <c r="G1759" s="14">
        <v>1.35907815631262</v>
      </c>
      <c r="H1759" s="14">
        <v>72.5341082164329</v>
      </c>
      <c r="I1759" s="14">
        <v>0.8668136272545089</v>
      </c>
      <c r="J1759" s="14">
        <v>74.76000000000001</v>
      </c>
      <c r="K1759" s="12"/>
      <c r="L1759" s="34">
        <v>0.256069740123902</v>
      </c>
      <c r="M1759" s="35">
        <v>0.221964740266919</v>
      </c>
      <c r="N1759" s="14">
        <v>1.08877836752143</v>
      </c>
      <c r="O1759" s="14">
        <v>74.9819647402669</v>
      </c>
      <c r="P1759" s="15">
        <v>0.00296903076868538</v>
      </c>
      <c r="Q1759" s="14">
        <f>IF(G1759=0,0,G1759*$U$3)</f>
        <v>1.42703206412825</v>
      </c>
      <c r="R1759" s="14">
        <f>IF(H1759=0,0,H1759*$U$3)</f>
        <v>76.1608136272545</v>
      </c>
      <c r="S1759" s="14">
        <f>IF(N1759=0,0,N1759*$U$3)</f>
        <v>1.1432172858975</v>
      </c>
      <c r="T1759" s="14">
        <f>SUM(Q1759:S1759)</f>
        <v>78.7310629772803</v>
      </c>
      <c r="U1759" s="14">
        <f>IF(O1759=0,0,O1759*$U$3)</f>
        <v>78.7310629772802</v>
      </c>
      <c r="V1759" s="37"/>
    </row>
    <row r="1760" ht="21" customHeight="1">
      <c r="A1760" t="s" s="32">
        <v>3297</v>
      </c>
      <c r="B1760" t="s" s="33">
        <v>3298</v>
      </c>
      <c r="C1760" t="s" s="32">
        <v>68</v>
      </c>
      <c r="D1760" t="s" s="33">
        <v>17</v>
      </c>
      <c r="E1760" s="36">
        <v>76.26000000000001</v>
      </c>
      <c r="F1760" s="12"/>
      <c r="G1760" s="14">
        <v>10.7750554230391</v>
      </c>
      <c r="H1760" s="14">
        <v>60.9694794443665</v>
      </c>
      <c r="I1760" s="14">
        <v>4.51546513259436</v>
      </c>
      <c r="J1760" s="14">
        <v>76.26000000000001</v>
      </c>
      <c r="K1760" s="12"/>
      <c r="L1760" s="34">
        <v>0</v>
      </c>
      <c r="M1760" s="35">
        <v>0</v>
      </c>
      <c r="N1760" s="14">
        <v>4.51546513259436</v>
      </c>
      <c r="O1760" s="14">
        <v>76.26000000000001</v>
      </c>
      <c r="P1760" s="15">
        <v>0</v>
      </c>
      <c r="Q1760" s="14">
        <f>IF(G1760=0,0,G1760*$U$3)</f>
        <v>11.3138081941911</v>
      </c>
      <c r="R1760" s="14">
        <f>IF(H1760=0,0,H1760*$U$3)</f>
        <v>64.0179534165848</v>
      </c>
      <c r="S1760" s="14">
        <f>IF(N1760=0,0,N1760*$U$3)</f>
        <v>4.74123838922408</v>
      </c>
      <c r="T1760" s="14">
        <f>SUM(Q1760:S1760)</f>
        <v>80.07299999999999</v>
      </c>
      <c r="U1760" s="14">
        <f>IF(O1760=0,0,O1760*$U$3)</f>
        <v>80.07299999999999</v>
      </c>
      <c r="V1760" s="37"/>
    </row>
    <row r="1761" ht="21" customHeight="1">
      <c r="A1761" t="s" s="32">
        <v>3299</v>
      </c>
      <c r="B1761" t="s" s="33">
        <v>3300</v>
      </c>
      <c r="C1761" t="s" s="32">
        <v>68</v>
      </c>
      <c r="D1761" t="s" s="33">
        <v>17</v>
      </c>
      <c r="E1761" s="36">
        <v>83</v>
      </c>
      <c r="F1761" s="12"/>
      <c r="G1761" s="14">
        <v>1.60500193373727</v>
      </c>
      <c r="H1761" s="14">
        <v>53.4572644063427</v>
      </c>
      <c r="I1761" s="14">
        <v>27.9377336599201</v>
      </c>
      <c r="J1761" s="14">
        <v>83</v>
      </c>
      <c r="K1761" s="12"/>
      <c r="L1761" s="34">
        <v>0.439779308265897</v>
      </c>
      <c r="M1761" s="35">
        <v>12.2864371834765</v>
      </c>
      <c r="N1761" s="14">
        <v>40.2241708433966</v>
      </c>
      <c r="O1761" s="14">
        <v>95.28643718347649</v>
      </c>
      <c r="P1761" s="15">
        <v>0.148029363656344</v>
      </c>
      <c r="Q1761" s="14">
        <f>IF(G1761=0,0,G1761*$U$3)</f>
        <v>1.68525203042413</v>
      </c>
      <c r="R1761" s="14">
        <f>IF(H1761=0,0,H1761*$U$3)</f>
        <v>56.1301276266598</v>
      </c>
      <c r="S1761" s="14">
        <f>IF(N1761=0,0,N1761*$U$3)</f>
        <v>42.2353793855664</v>
      </c>
      <c r="T1761" s="14">
        <f>SUM(Q1761:S1761)</f>
        <v>100.050759042650</v>
      </c>
      <c r="U1761" s="14">
        <f>IF(O1761=0,0,O1761*$U$3)</f>
        <v>100.050759042650</v>
      </c>
      <c r="V1761" s="37"/>
    </row>
    <row r="1762" ht="21" customHeight="1">
      <c r="A1762" t="s" s="32">
        <v>3301</v>
      </c>
      <c r="B1762" t="s" s="33">
        <v>3302</v>
      </c>
      <c r="C1762" t="s" s="32">
        <v>68</v>
      </c>
      <c r="D1762" t="s" s="33">
        <v>17</v>
      </c>
      <c r="E1762" s="36">
        <v>87.8</v>
      </c>
      <c r="F1762" s="12"/>
      <c r="G1762" s="14">
        <v>0</v>
      </c>
      <c r="H1762" s="14">
        <v>54.4028275441804</v>
      </c>
      <c r="I1762" s="14">
        <v>33.3971724558196</v>
      </c>
      <c r="J1762" s="14">
        <v>87.8</v>
      </c>
      <c r="K1762" s="12"/>
      <c r="L1762" s="34">
        <v>0.256069740123902</v>
      </c>
      <c r="M1762" s="35">
        <v>8.552005271634879</v>
      </c>
      <c r="N1762" s="14">
        <v>41.9491777274545</v>
      </c>
      <c r="O1762" s="14">
        <v>96.35200527163489</v>
      </c>
      <c r="P1762" s="15">
        <v>0.09740324910745859</v>
      </c>
      <c r="Q1762" s="14">
        <f>IF(G1762=0,0,G1762*$U$3)</f>
        <v>0</v>
      </c>
      <c r="R1762" s="14">
        <f>IF(H1762=0,0,H1762*$U$3)</f>
        <v>57.1229689213894</v>
      </c>
      <c r="S1762" s="14">
        <f>IF(N1762=0,0,N1762*$U$3)</f>
        <v>44.0466366138272</v>
      </c>
      <c r="T1762" s="14">
        <f>SUM(Q1762:S1762)</f>
        <v>101.169605535217</v>
      </c>
      <c r="U1762" s="14">
        <f>IF(O1762=0,0,O1762*$U$3)</f>
        <v>101.169605535217</v>
      </c>
      <c r="V1762" s="37"/>
    </row>
    <row r="1763" ht="21" customHeight="1">
      <c r="A1763" t="s" s="32">
        <v>3303</v>
      </c>
      <c r="B1763" t="s" s="33">
        <v>3304</v>
      </c>
      <c r="C1763" t="s" s="32">
        <v>68</v>
      </c>
      <c r="D1763" t="s" s="33">
        <v>17</v>
      </c>
      <c r="E1763" s="36">
        <v>87.8</v>
      </c>
      <c r="F1763" s="12"/>
      <c r="G1763" s="14">
        <v>0</v>
      </c>
      <c r="H1763" s="14">
        <v>54.4028275441804</v>
      </c>
      <c r="I1763" s="14">
        <v>33.3971724558196</v>
      </c>
      <c r="J1763" s="14">
        <v>87.8</v>
      </c>
      <c r="K1763" s="12"/>
      <c r="L1763" s="34">
        <v>0.256069740123902</v>
      </c>
      <c r="M1763" s="35">
        <v>8.552005271634879</v>
      </c>
      <c r="N1763" s="14">
        <v>41.9491777274545</v>
      </c>
      <c r="O1763" s="14">
        <v>96.35200527163489</v>
      </c>
      <c r="P1763" s="15">
        <v>0.09740324910745859</v>
      </c>
      <c r="Q1763" s="14">
        <f>IF(G1763=0,0,G1763*$U$3)</f>
        <v>0</v>
      </c>
      <c r="R1763" s="14">
        <f>IF(H1763=0,0,H1763*$U$3)</f>
        <v>57.1229689213894</v>
      </c>
      <c r="S1763" s="14">
        <f>IF(N1763=0,0,N1763*$U$3)</f>
        <v>44.0466366138272</v>
      </c>
      <c r="T1763" s="14">
        <f>SUM(Q1763:S1763)</f>
        <v>101.169605535217</v>
      </c>
      <c r="U1763" s="14">
        <f>IF(O1763=0,0,O1763*$U$3)</f>
        <v>101.169605535217</v>
      </c>
      <c r="V1763" s="37"/>
    </row>
    <row r="1764" ht="21" customHeight="1">
      <c r="A1764" t="s" s="32">
        <v>3305</v>
      </c>
      <c r="B1764" t="s" s="33">
        <v>3306</v>
      </c>
      <c r="C1764" t="s" s="32">
        <v>68</v>
      </c>
      <c r="D1764" t="s" s="33">
        <v>17</v>
      </c>
      <c r="E1764" s="36">
        <v>87.8</v>
      </c>
      <c r="F1764" s="12"/>
      <c r="G1764" s="14">
        <v>0</v>
      </c>
      <c r="H1764" s="14">
        <v>54.4028275441804</v>
      </c>
      <c r="I1764" s="14">
        <v>33.3971724558196</v>
      </c>
      <c r="J1764" s="14">
        <v>87.8</v>
      </c>
      <c r="K1764" s="12"/>
      <c r="L1764" s="34">
        <v>0.256069740123902</v>
      </c>
      <c r="M1764" s="35">
        <v>8.552005271634879</v>
      </c>
      <c r="N1764" s="14">
        <v>41.9491777274545</v>
      </c>
      <c r="O1764" s="14">
        <v>96.35200527163489</v>
      </c>
      <c r="P1764" s="15">
        <v>0.09740324910745859</v>
      </c>
      <c r="Q1764" s="14">
        <f>IF(G1764=0,0,G1764*$U$3)</f>
        <v>0</v>
      </c>
      <c r="R1764" s="14">
        <f>IF(H1764=0,0,H1764*$U$3)</f>
        <v>57.1229689213894</v>
      </c>
      <c r="S1764" s="14">
        <f>IF(N1764=0,0,N1764*$U$3)</f>
        <v>44.0466366138272</v>
      </c>
      <c r="T1764" s="14">
        <f>SUM(Q1764:S1764)</f>
        <v>101.169605535217</v>
      </c>
      <c r="U1764" s="14">
        <f>IF(O1764=0,0,O1764*$U$3)</f>
        <v>101.169605535217</v>
      </c>
      <c r="V1764" s="37"/>
    </row>
    <row r="1765" ht="21" customHeight="1">
      <c r="A1765" t="s" s="32">
        <v>3307</v>
      </c>
      <c r="B1765" t="s" s="33">
        <v>3308</v>
      </c>
      <c r="C1765" t="s" s="32">
        <v>68</v>
      </c>
      <c r="D1765" t="s" s="33">
        <v>17</v>
      </c>
      <c r="E1765" s="36">
        <v>87.8</v>
      </c>
      <c r="F1765" s="12"/>
      <c r="G1765" s="14">
        <v>0</v>
      </c>
      <c r="H1765" s="14">
        <v>54.4028275441804</v>
      </c>
      <c r="I1765" s="14">
        <v>33.3971724558196</v>
      </c>
      <c r="J1765" s="14">
        <v>87.8</v>
      </c>
      <c r="K1765" s="12"/>
      <c r="L1765" s="34">
        <v>0.256069740123902</v>
      </c>
      <c r="M1765" s="35">
        <v>8.552005271634879</v>
      </c>
      <c r="N1765" s="14">
        <v>41.9491777274545</v>
      </c>
      <c r="O1765" s="14">
        <v>96.35200527163489</v>
      </c>
      <c r="P1765" s="15">
        <v>0.09740324910745859</v>
      </c>
      <c r="Q1765" s="14">
        <f>IF(G1765=0,0,G1765*$U$3)</f>
        <v>0</v>
      </c>
      <c r="R1765" s="14">
        <f>IF(H1765=0,0,H1765*$U$3)</f>
        <v>57.1229689213894</v>
      </c>
      <c r="S1765" s="14">
        <f>IF(N1765=0,0,N1765*$U$3)</f>
        <v>44.0466366138272</v>
      </c>
      <c r="T1765" s="14">
        <f>SUM(Q1765:S1765)</f>
        <v>101.169605535217</v>
      </c>
      <c r="U1765" s="14">
        <f>IF(O1765=0,0,O1765*$U$3)</f>
        <v>101.169605535217</v>
      </c>
      <c r="V1765" s="37"/>
    </row>
    <row r="1766" ht="21" customHeight="1">
      <c r="A1766" t="s" s="32">
        <v>3309</v>
      </c>
      <c r="B1766" t="s" s="33">
        <v>3310</v>
      </c>
      <c r="C1766" t="s" s="32">
        <v>68</v>
      </c>
      <c r="D1766" t="s" s="33">
        <v>17</v>
      </c>
      <c r="E1766" s="36">
        <v>90.89</v>
      </c>
      <c r="F1766" s="12"/>
      <c r="G1766" s="14">
        <v>10.7432964445491</v>
      </c>
      <c r="H1766" s="14">
        <v>53.9518931010125</v>
      </c>
      <c r="I1766" s="14">
        <v>26.1948104544384</v>
      </c>
      <c r="J1766" s="14">
        <v>90.89</v>
      </c>
      <c r="K1766" s="12"/>
      <c r="L1766" s="34">
        <v>0.29285618349217</v>
      </c>
      <c r="M1766" s="35">
        <v>7.67131221698764</v>
      </c>
      <c r="N1766" s="14">
        <v>33.8661226714261</v>
      </c>
      <c r="O1766" s="14">
        <v>98.5613122169876</v>
      </c>
      <c r="P1766" s="15">
        <v>0.08440215884022061</v>
      </c>
      <c r="Q1766" s="14">
        <f>IF(G1766=0,0,G1766*$U$3)</f>
        <v>11.2804612667766</v>
      </c>
      <c r="R1766" s="14">
        <f>IF(H1766=0,0,H1766*$U$3)</f>
        <v>56.6494877560631</v>
      </c>
      <c r="S1766" s="14">
        <f>IF(N1766=0,0,N1766*$U$3)</f>
        <v>35.5594288049974</v>
      </c>
      <c r="T1766" s="14">
        <f>SUM(Q1766:S1766)</f>
        <v>103.489377827837</v>
      </c>
      <c r="U1766" s="14">
        <f>IF(O1766=0,0,O1766*$U$3)</f>
        <v>103.489377827837</v>
      </c>
      <c r="V1766" s="37"/>
    </row>
    <row r="1767" ht="21" customHeight="1">
      <c r="A1767" t="s" s="32">
        <v>3311</v>
      </c>
      <c r="B1767" t="s" s="33">
        <v>3312</v>
      </c>
      <c r="C1767" t="s" s="32">
        <v>68</v>
      </c>
      <c r="D1767" t="s" s="33">
        <v>17</v>
      </c>
      <c r="E1767" s="36">
        <v>91.54000000000001</v>
      </c>
      <c r="F1767" s="12"/>
      <c r="G1767" s="14">
        <v>0</v>
      </c>
      <c r="H1767" s="14">
        <v>90.6732857977791</v>
      </c>
      <c r="I1767" s="14">
        <v>0.866714202220924</v>
      </c>
      <c r="J1767" s="14">
        <v>91.54000000000001</v>
      </c>
      <c r="K1767" s="12"/>
      <c r="L1767" s="34">
        <v>0.256069740123902</v>
      </c>
      <c r="M1767" s="35">
        <v>0.221939280524407</v>
      </c>
      <c r="N1767" s="14">
        <v>1.08865348274533</v>
      </c>
      <c r="O1767" s="14">
        <v>91.7619392805244</v>
      </c>
      <c r="P1767" s="15">
        <v>0.0024245060140311</v>
      </c>
      <c r="Q1767" s="14">
        <f>IF(G1767=0,0,G1767*$U$3)</f>
        <v>0</v>
      </c>
      <c r="R1767" s="14">
        <f>IF(H1767=0,0,H1767*$U$3)</f>
        <v>95.2069500876681</v>
      </c>
      <c r="S1767" s="14">
        <f>IF(N1767=0,0,N1767*$U$3)</f>
        <v>1.1430861568826</v>
      </c>
      <c r="T1767" s="14">
        <f>SUM(Q1767:S1767)</f>
        <v>96.35003624455069</v>
      </c>
      <c r="U1767" s="14">
        <f>IF(O1767=0,0,O1767*$U$3)</f>
        <v>96.35003624455059</v>
      </c>
      <c r="V1767" s="37"/>
    </row>
    <row r="1768" ht="21" customHeight="1">
      <c r="A1768" t="s" s="32">
        <v>3313</v>
      </c>
      <c r="B1768" t="s" s="33">
        <v>3314</v>
      </c>
      <c r="C1768" t="s" s="32">
        <v>68</v>
      </c>
      <c r="D1768" t="s" s="33">
        <v>17</v>
      </c>
      <c r="E1768" s="36">
        <v>94.36</v>
      </c>
      <c r="F1768" s="12"/>
      <c r="G1768" s="14">
        <v>13.7933817192107</v>
      </c>
      <c r="H1768" s="14">
        <v>58.0306509412565</v>
      </c>
      <c r="I1768" s="14">
        <v>22.5359673395328</v>
      </c>
      <c r="J1768" s="14">
        <v>94.36</v>
      </c>
      <c r="K1768" s="12"/>
      <c r="L1768" s="34">
        <v>0.439779308265897</v>
      </c>
      <c r="M1768" s="35">
        <v>9.91085212768256</v>
      </c>
      <c r="N1768" s="14">
        <v>32.4468194672153</v>
      </c>
      <c r="O1768" s="14">
        <v>104.270852127683</v>
      </c>
      <c r="P1768" s="15">
        <v>0.105032345566793</v>
      </c>
      <c r="Q1768" s="14">
        <f>IF(G1768=0,0,G1768*$U$3)</f>
        <v>14.4830508051712</v>
      </c>
      <c r="R1768" s="14">
        <f>IF(H1768=0,0,H1768*$U$3)</f>
        <v>60.9321834883193</v>
      </c>
      <c r="S1768" s="14">
        <f>IF(N1768=0,0,N1768*$U$3)</f>
        <v>34.0691604405761</v>
      </c>
      <c r="T1768" s="14">
        <f>SUM(Q1768:S1768)</f>
        <v>109.484394734067</v>
      </c>
      <c r="U1768" s="14">
        <f>IF(O1768=0,0,O1768*$U$3)</f>
        <v>109.484394734067</v>
      </c>
      <c r="V1768" s="37"/>
    </row>
    <row r="1769" ht="42" customHeight="1">
      <c r="A1769" t="s" s="32">
        <v>3315</v>
      </c>
      <c r="B1769" t="s" s="33">
        <v>3316</v>
      </c>
      <c r="C1769" t="s" s="32">
        <v>68</v>
      </c>
      <c r="D1769" t="s" s="33">
        <v>17</v>
      </c>
      <c r="E1769" s="36">
        <v>96.11</v>
      </c>
      <c r="F1769" s="12"/>
      <c r="G1769" s="14">
        <v>13.353961255845</v>
      </c>
      <c r="H1769" s="14">
        <v>65.742578490314</v>
      </c>
      <c r="I1769" s="14">
        <v>17.013460253841</v>
      </c>
      <c r="J1769" s="14">
        <v>96.11</v>
      </c>
      <c r="K1769" s="12"/>
      <c r="L1769" s="34">
        <v>0.29285618349217</v>
      </c>
      <c r="M1769" s="35">
        <v>4.98249703793561</v>
      </c>
      <c r="N1769" s="14">
        <v>21.9959572917766</v>
      </c>
      <c r="O1769" s="14">
        <v>101.092497037936</v>
      </c>
      <c r="P1769" s="15">
        <v>0.0518416089682199</v>
      </c>
      <c r="Q1769" s="14">
        <f>IF(G1769=0,0,G1769*$U$3)</f>
        <v>14.0216593186373</v>
      </c>
      <c r="R1769" s="14">
        <f>IF(H1769=0,0,H1769*$U$3)</f>
        <v>69.0297074148297</v>
      </c>
      <c r="S1769" s="14">
        <f>IF(N1769=0,0,N1769*$U$3)</f>
        <v>23.0957551563654</v>
      </c>
      <c r="T1769" s="14">
        <f>SUM(Q1769:S1769)</f>
        <v>106.147121889832</v>
      </c>
      <c r="U1769" s="14">
        <f>IF(O1769=0,0,O1769*$U$3)</f>
        <v>106.147121889833</v>
      </c>
      <c r="V1769" s="37"/>
    </row>
    <row r="1770" ht="21" customHeight="1">
      <c r="A1770" t="s" s="32">
        <v>3317</v>
      </c>
      <c r="B1770" t="s" s="33">
        <v>3318</v>
      </c>
      <c r="C1770" t="s" s="32">
        <v>68</v>
      </c>
      <c r="D1770" t="s" s="33">
        <v>17</v>
      </c>
      <c r="E1770" s="36">
        <v>98.67</v>
      </c>
      <c r="F1770" s="12"/>
      <c r="G1770" s="14">
        <v>0</v>
      </c>
      <c r="H1770" s="14">
        <v>65.2735061273181</v>
      </c>
      <c r="I1770" s="14">
        <v>33.3964938726819</v>
      </c>
      <c r="J1770" s="14">
        <v>98.67</v>
      </c>
      <c r="K1770" s="12"/>
      <c r="L1770" s="34">
        <v>0.256069740123902</v>
      </c>
      <c r="M1770" s="35">
        <v>8.551831507027149</v>
      </c>
      <c r="N1770" s="14">
        <v>41.9483253797091</v>
      </c>
      <c r="O1770" s="14">
        <v>107.221831507027</v>
      </c>
      <c r="P1770" s="15">
        <v>0.0866710399009543</v>
      </c>
      <c r="Q1770" s="14">
        <f>IF(G1770=0,0,G1770*$U$3)</f>
        <v>0</v>
      </c>
      <c r="R1770" s="14">
        <f>IF(H1770=0,0,H1770*$U$3)</f>
        <v>68.537181433684</v>
      </c>
      <c r="S1770" s="14">
        <f>IF(N1770=0,0,N1770*$U$3)</f>
        <v>44.0457416486946</v>
      </c>
      <c r="T1770" s="14">
        <f>SUM(Q1770:S1770)</f>
        <v>112.582923082379</v>
      </c>
      <c r="U1770" s="14">
        <f>IF(O1770=0,0,O1770*$U$3)</f>
        <v>112.582923082378</v>
      </c>
      <c r="V1770" s="37"/>
    </row>
    <row r="1771" ht="21" customHeight="1">
      <c r="A1771" t="s" s="32">
        <v>3319</v>
      </c>
      <c r="B1771" t="s" s="33">
        <v>3320</v>
      </c>
      <c r="C1771" t="s" s="32">
        <v>68</v>
      </c>
      <c r="D1771" t="s" s="33">
        <v>17</v>
      </c>
      <c r="E1771" s="36">
        <v>100.21</v>
      </c>
      <c r="F1771" s="12"/>
      <c r="G1771" s="14">
        <v>6.37748638547784</v>
      </c>
      <c r="H1771" s="14">
        <v>59.3876668446343</v>
      </c>
      <c r="I1771" s="14">
        <v>34.4448467698879</v>
      </c>
      <c r="J1771" s="14">
        <v>100.21</v>
      </c>
      <c r="K1771" s="12"/>
      <c r="L1771" s="34">
        <v>0.29285618349217</v>
      </c>
      <c r="M1771" s="35">
        <v>10.087386366002</v>
      </c>
      <c r="N1771" s="14">
        <v>44.5322331358898</v>
      </c>
      <c r="O1771" s="14">
        <v>110.297386366002</v>
      </c>
      <c r="P1771" s="15">
        <v>0.100662472467837</v>
      </c>
      <c r="Q1771" s="14">
        <f>IF(G1771=0,0,G1771*$U$3)</f>
        <v>6.69636070475173</v>
      </c>
      <c r="R1771" s="14">
        <f>IF(H1771=0,0,H1771*$U$3)</f>
        <v>62.357050186866</v>
      </c>
      <c r="S1771" s="14">
        <f>IF(N1771=0,0,N1771*$U$3)</f>
        <v>46.7588447926843</v>
      </c>
      <c r="T1771" s="14">
        <f>SUM(Q1771:S1771)</f>
        <v>115.812255684302</v>
      </c>
      <c r="U1771" s="14">
        <f>IF(O1771=0,0,O1771*$U$3)</f>
        <v>115.812255684302</v>
      </c>
      <c r="V1771" s="37"/>
    </row>
    <row r="1772" ht="21" customHeight="1">
      <c r="A1772" t="s" s="32">
        <v>3321</v>
      </c>
      <c r="B1772" t="s" s="33">
        <v>3322</v>
      </c>
      <c r="C1772" t="s" s="32">
        <v>68</v>
      </c>
      <c r="D1772" t="s" s="33">
        <v>17</v>
      </c>
      <c r="E1772" s="36">
        <v>100.61</v>
      </c>
      <c r="F1772" s="12"/>
      <c r="G1772" s="14">
        <v>0</v>
      </c>
      <c r="H1772" s="14">
        <v>99.743225909381</v>
      </c>
      <c r="I1772" s="14">
        <v>0.866774090619017</v>
      </c>
      <c r="J1772" s="14">
        <v>100.61</v>
      </c>
      <c r="K1772" s="12"/>
      <c r="L1772" s="34">
        <v>0.256069740123902</v>
      </c>
      <c r="M1772" s="35">
        <v>0.221954616130943</v>
      </c>
      <c r="N1772" s="14">
        <v>1.08872870674996</v>
      </c>
      <c r="O1772" s="14">
        <v>100.831954616131</v>
      </c>
      <c r="P1772" s="15">
        <v>0.00220608901829777</v>
      </c>
      <c r="Q1772" s="14">
        <f>IF(G1772=0,0,G1772*$U$3)</f>
        <v>0</v>
      </c>
      <c r="R1772" s="14">
        <f>IF(H1772=0,0,H1772*$U$3)</f>
        <v>104.730387204850</v>
      </c>
      <c r="S1772" s="14">
        <f>IF(N1772=0,0,N1772*$U$3)</f>
        <v>1.14316514208746</v>
      </c>
      <c r="T1772" s="14">
        <f>SUM(Q1772:S1772)</f>
        <v>105.873552346937</v>
      </c>
      <c r="U1772" s="14">
        <f>IF(O1772=0,0,O1772*$U$3)</f>
        <v>105.873552346938</v>
      </c>
      <c r="V1772" s="37"/>
    </row>
    <row r="1773" ht="21" customHeight="1">
      <c r="A1773" t="s" s="32">
        <v>3323</v>
      </c>
      <c r="B1773" t="s" s="33">
        <v>3324</v>
      </c>
      <c r="C1773" t="s" s="32">
        <v>68</v>
      </c>
      <c r="D1773" t="s" s="33">
        <v>17</v>
      </c>
      <c r="E1773" s="36">
        <v>103.87</v>
      </c>
      <c r="F1773" s="12"/>
      <c r="G1773" s="14">
        <v>12.2735026269702</v>
      </c>
      <c r="H1773" s="14">
        <v>61.6671278458844</v>
      </c>
      <c r="I1773" s="14">
        <v>29.9293695271454</v>
      </c>
      <c r="J1773" s="14">
        <v>103.87</v>
      </c>
      <c r="K1773" s="12"/>
      <c r="L1773" s="34">
        <v>0.29285618349217</v>
      </c>
      <c r="M1773" s="35">
        <v>8.76500093404665</v>
      </c>
      <c r="N1773" s="14">
        <v>38.694370461192</v>
      </c>
      <c r="O1773" s="14">
        <v>112.635000934047</v>
      </c>
      <c r="P1773" s="15">
        <v>0.0843843355545071</v>
      </c>
      <c r="Q1773" s="14">
        <f>IF(G1773=0,0,G1773*$U$3)</f>
        <v>12.8871777583187</v>
      </c>
      <c r="R1773" s="14">
        <f>IF(H1773=0,0,H1773*$U$3)</f>
        <v>64.7504842381786</v>
      </c>
      <c r="S1773" s="14">
        <f>IF(N1773=0,0,N1773*$U$3)</f>
        <v>40.6290889842516</v>
      </c>
      <c r="T1773" s="14">
        <f>SUM(Q1773:S1773)</f>
        <v>118.266750980749</v>
      </c>
      <c r="U1773" s="14">
        <f>IF(O1773=0,0,O1773*$U$3)</f>
        <v>118.266750980749</v>
      </c>
      <c r="V1773" s="37"/>
    </row>
    <row r="1774" ht="21" customHeight="1">
      <c r="A1774" t="s" s="32">
        <v>3325</v>
      </c>
      <c r="B1774" t="s" s="33">
        <v>3312</v>
      </c>
      <c r="C1774" t="s" s="32">
        <v>68</v>
      </c>
      <c r="D1774" t="s" s="33">
        <v>17</v>
      </c>
      <c r="E1774" s="36">
        <v>107.4</v>
      </c>
      <c r="F1774" s="12"/>
      <c r="G1774" s="14">
        <v>1.3589518780512</v>
      </c>
      <c r="H1774" s="14">
        <v>105.174315034373</v>
      </c>
      <c r="I1774" s="14">
        <v>0.866733087575969</v>
      </c>
      <c r="J1774" s="14">
        <v>107.4</v>
      </c>
      <c r="K1774" s="12"/>
      <c r="L1774" s="34">
        <v>0.256069740123902</v>
      </c>
      <c r="M1774" s="35">
        <v>0.221944116492366</v>
      </c>
      <c r="N1774" s="14">
        <v>1.08867720406834</v>
      </c>
      <c r="O1774" s="14">
        <v>107.621944116492</v>
      </c>
      <c r="P1774" s="15">
        <v>0.00206651877553421</v>
      </c>
      <c r="Q1774" s="14">
        <f>IF(G1774=0,0,G1774*$U$3)</f>
        <v>1.42689947195376</v>
      </c>
      <c r="R1774" s="14">
        <f>IF(H1774=0,0,H1774*$U$3)</f>
        <v>110.433030786092</v>
      </c>
      <c r="S1774" s="14">
        <f>IF(N1774=0,0,N1774*$U$3)</f>
        <v>1.14311106427176</v>
      </c>
      <c r="T1774" s="14">
        <f>SUM(Q1774:S1774)</f>
        <v>113.003041322318</v>
      </c>
      <c r="U1774" s="14">
        <f>IF(O1774=0,0,O1774*$U$3)</f>
        <v>113.003041322317</v>
      </c>
      <c r="V1774" s="37"/>
    </row>
    <row r="1775" ht="21" customHeight="1">
      <c r="A1775" t="s" s="32">
        <v>3326</v>
      </c>
      <c r="B1775" t="s" s="33">
        <v>3302</v>
      </c>
      <c r="C1775" t="s" s="32">
        <v>68</v>
      </c>
      <c r="D1775" t="s" s="33">
        <v>17</v>
      </c>
      <c r="E1775" s="36">
        <v>107.57</v>
      </c>
      <c r="F1775" s="12"/>
      <c r="G1775" s="14">
        <v>1.61574355913658</v>
      </c>
      <c r="H1775" s="14">
        <v>71.4458261215557</v>
      </c>
      <c r="I1775" s="14">
        <v>34.5084303193077</v>
      </c>
      <c r="J1775" s="14">
        <v>107.57</v>
      </c>
      <c r="K1775" s="12"/>
      <c r="L1775" s="34">
        <v>0.256069740123902</v>
      </c>
      <c r="M1775" s="35">
        <v>8.8365647839489</v>
      </c>
      <c r="N1775" s="14">
        <v>43.3449951032566</v>
      </c>
      <c r="O1775" s="14">
        <v>116.406564783949</v>
      </c>
      <c r="P1775" s="15">
        <v>0.08214711149901351</v>
      </c>
      <c r="Q1775" s="14">
        <f>IF(G1775=0,0,G1775*$U$3)</f>
        <v>1.69653073709341</v>
      </c>
      <c r="R1775" s="14">
        <f>IF(H1775=0,0,H1775*$U$3)</f>
        <v>75.0181174276335</v>
      </c>
      <c r="S1775" s="14">
        <f>IF(N1775=0,0,N1775*$U$3)</f>
        <v>45.5122448584194</v>
      </c>
      <c r="T1775" s="14">
        <f>SUM(Q1775:S1775)</f>
        <v>122.226893023146</v>
      </c>
      <c r="U1775" s="14">
        <f>IF(O1775=0,0,O1775*$U$3)</f>
        <v>122.226893023146</v>
      </c>
      <c r="V1775" s="37"/>
    </row>
    <row r="1776" ht="21" customHeight="1">
      <c r="A1776" t="s" s="32">
        <v>3327</v>
      </c>
      <c r="B1776" t="s" s="33">
        <v>3304</v>
      </c>
      <c r="C1776" t="s" s="32">
        <v>68</v>
      </c>
      <c r="D1776" t="s" s="33">
        <v>17</v>
      </c>
      <c r="E1776" s="36">
        <v>107.57</v>
      </c>
      <c r="F1776" s="12"/>
      <c r="G1776" s="14">
        <v>1.61574355913658</v>
      </c>
      <c r="H1776" s="14">
        <v>71.4458261215557</v>
      </c>
      <c r="I1776" s="14">
        <v>34.5084303193077</v>
      </c>
      <c r="J1776" s="14">
        <v>107.57</v>
      </c>
      <c r="K1776" s="12"/>
      <c r="L1776" s="34">
        <v>0.256069740123902</v>
      </c>
      <c r="M1776" s="35">
        <v>8.8365647839489</v>
      </c>
      <c r="N1776" s="14">
        <v>43.3449951032566</v>
      </c>
      <c r="O1776" s="14">
        <v>116.406564783949</v>
      </c>
      <c r="P1776" s="15">
        <v>0.08214711149901351</v>
      </c>
      <c r="Q1776" s="14">
        <f>IF(G1776=0,0,G1776*$U$3)</f>
        <v>1.69653073709341</v>
      </c>
      <c r="R1776" s="14">
        <f>IF(H1776=0,0,H1776*$U$3)</f>
        <v>75.0181174276335</v>
      </c>
      <c r="S1776" s="14">
        <f>IF(N1776=0,0,N1776*$U$3)</f>
        <v>45.5122448584194</v>
      </c>
      <c r="T1776" s="14">
        <f>SUM(Q1776:S1776)</f>
        <v>122.226893023146</v>
      </c>
      <c r="U1776" s="14">
        <f>IF(O1776=0,0,O1776*$U$3)</f>
        <v>122.226893023146</v>
      </c>
      <c r="V1776" s="37"/>
    </row>
    <row r="1777" ht="21" customHeight="1">
      <c r="A1777" t="s" s="32">
        <v>3328</v>
      </c>
      <c r="B1777" t="s" s="33">
        <v>3308</v>
      </c>
      <c r="C1777" t="s" s="32">
        <v>68</v>
      </c>
      <c r="D1777" t="s" s="33">
        <v>17</v>
      </c>
      <c r="E1777" s="36">
        <v>107.57</v>
      </c>
      <c r="F1777" s="12"/>
      <c r="G1777" s="14">
        <v>1.61574355913658</v>
      </c>
      <c r="H1777" s="14">
        <v>71.4458261215557</v>
      </c>
      <c r="I1777" s="14">
        <v>34.5084303193077</v>
      </c>
      <c r="J1777" s="14">
        <v>107.57</v>
      </c>
      <c r="K1777" s="12"/>
      <c r="L1777" s="34">
        <v>0.256069740123902</v>
      </c>
      <c r="M1777" s="35">
        <v>8.8365647839489</v>
      </c>
      <c r="N1777" s="14">
        <v>43.3449951032566</v>
      </c>
      <c r="O1777" s="14">
        <v>116.406564783949</v>
      </c>
      <c r="P1777" s="15">
        <v>0.08214711149901351</v>
      </c>
      <c r="Q1777" s="14">
        <f>IF(G1777=0,0,G1777*$U$3)</f>
        <v>1.69653073709341</v>
      </c>
      <c r="R1777" s="14">
        <f>IF(H1777=0,0,H1777*$U$3)</f>
        <v>75.0181174276335</v>
      </c>
      <c r="S1777" s="14">
        <f>IF(N1777=0,0,N1777*$U$3)</f>
        <v>45.5122448584194</v>
      </c>
      <c r="T1777" s="14">
        <f>SUM(Q1777:S1777)</f>
        <v>122.226893023146</v>
      </c>
      <c r="U1777" s="14">
        <f>IF(O1777=0,0,O1777*$U$3)</f>
        <v>122.226893023146</v>
      </c>
      <c r="V1777" s="37"/>
    </row>
    <row r="1778" ht="21" customHeight="1">
      <c r="A1778" t="s" s="32">
        <v>3329</v>
      </c>
      <c r="B1778" t="s" s="33">
        <v>3330</v>
      </c>
      <c r="C1778" t="s" s="32">
        <v>68</v>
      </c>
      <c r="D1778" t="s" s="33">
        <v>17</v>
      </c>
      <c r="E1778" s="36">
        <v>109.56</v>
      </c>
      <c r="F1778" s="12"/>
      <c r="G1778" s="14">
        <v>0</v>
      </c>
      <c r="H1778" s="14">
        <v>76.16447699970701</v>
      </c>
      <c r="I1778" s="14">
        <v>33.395523000293</v>
      </c>
      <c r="J1778" s="14">
        <v>109.56</v>
      </c>
      <c r="K1778" s="12"/>
      <c r="L1778" s="34">
        <v>0.256069740123902</v>
      </c>
      <c r="M1778" s="35">
        <v>8.551582895986829</v>
      </c>
      <c r="N1778" s="14">
        <v>41.9471058962798</v>
      </c>
      <c r="O1778" s="14">
        <v>118.111582895987</v>
      </c>
      <c r="P1778" s="15">
        <v>0.07805387820360379</v>
      </c>
      <c r="Q1778" s="14">
        <f>IF(G1778=0,0,G1778*$U$3)</f>
        <v>0</v>
      </c>
      <c r="R1778" s="14">
        <f>IF(H1778=0,0,H1778*$U$3)</f>
        <v>79.9727008496924</v>
      </c>
      <c r="S1778" s="14">
        <f>IF(N1778=0,0,N1778*$U$3)</f>
        <v>44.0444611910938</v>
      </c>
      <c r="T1778" s="14">
        <f>SUM(Q1778:S1778)</f>
        <v>124.017162040786</v>
      </c>
      <c r="U1778" s="14">
        <f>IF(O1778=0,0,O1778*$U$3)</f>
        <v>124.017162040786</v>
      </c>
      <c r="V1778" s="37"/>
    </row>
    <row r="1779" ht="21" customHeight="1">
      <c r="A1779" t="s" s="32">
        <v>3331</v>
      </c>
      <c r="B1779" t="s" s="33">
        <v>3318</v>
      </c>
      <c r="C1779" t="s" s="32">
        <v>68</v>
      </c>
      <c r="D1779" t="s" s="33">
        <v>17</v>
      </c>
      <c r="E1779" s="36">
        <v>118.44</v>
      </c>
      <c r="F1779" s="12"/>
      <c r="G1779" s="14">
        <v>1.61572319089349</v>
      </c>
      <c r="H1779" s="14">
        <v>82.3162815069112</v>
      </c>
      <c r="I1779" s="14">
        <v>34.5079953021953</v>
      </c>
      <c r="J1779" s="14">
        <v>118.44</v>
      </c>
      <c r="K1779" s="12"/>
      <c r="L1779" s="34">
        <v>0.256069740123902</v>
      </c>
      <c r="M1779" s="35">
        <v>8.836453389229989</v>
      </c>
      <c r="N1779" s="14">
        <v>43.3444486914253</v>
      </c>
      <c r="O1779" s="14">
        <v>127.276453389230</v>
      </c>
      <c r="P1779" s="15">
        <v>0.0746070026108578</v>
      </c>
      <c r="Q1779" s="14">
        <f>IF(G1779=0,0,G1779*$U$3)</f>
        <v>1.69650935043816</v>
      </c>
      <c r="R1779" s="14">
        <f>IF(H1779=0,0,H1779*$U$3)</f>
        <v>86.43209558225681</v>
      </c>
      <c r="S1779" s="14">
        <f>IF(N1779=0,0,N1779*$U$3)</f>
        <v>45.5116711259966</v>
      </c>
      <c r="T1779" s="14">
        <f>SUM(Q1779:S1779)</f>
        <v>133.640276058692</v>
      </c>
      <c r="U1779" s="14">
        <f>IF(O1779=0,0,O1779*$U$3)</f>
        <v>133.640276058692</v>
      </c>
      <c r="V1779" s="37"/>
    </row>
    <row r="1780" ht="21" customHeight="1">
      <c r="A1780" t="s" s="32">
        <v>3332</v>
      </c>
      <c r="B1780" t="s" s="33">
        <v>3330</v>
      </c>
      <c r="C1780" t="s" s="32">
        <v>68</v>
      </c>
      <c r="D1780" t="s" s="33">
        <v>17</v>
      </c>
      <c r="E1780" s="36">
        <v>129.33</v>
      </c>
      <c r="F1780" s="12"/>
      <c r="G1780" s="14">
        <v>1.61582243918584</v>
      </c>
      <c r="H1780" s="14">
        <v>93.2040625517127</v>
      </c>
      <c r="I1780" s="14">
        <v>34.5101150091014</v>
      </c>
      <c r="J1780" s="14">
        <v>129.33</v>
      </c>
      <c r="K1780" s="12"/>
      <c r="L1780" s="34">
        <v>0.256069740123902</v>
      </c>
      <c r="M1780" s="35">
        <v>8.83699618202659</v>
      </c>
      <c r="N1780" s="14">
        <v>43.347111191128</v>
      </c>
      <c r="O1780" s="14">
        <v>138.166996182027</v>
      </c>
      <c r="P1780" s="15">
        <v>0.0683290511252346</v>
      </c>
      <c r="Q1780" s="14">
        <f>IF(G1780=0,0,G1780*$U$3)</f>
        <v>1.69661356114513</v>
      </c>
      <c r="R1780" s="14">
        <f>IF(H1780=0,0,H1780*$U$3)</f>
        <v>97.8642656792983</v>
      </c>
      <c r="S1780" s="14">
        <f>IF(N1780=0,0,N1780*$U$3)</f>
        <v>45.5144667506844</v>
      </c>
      <c r="T1780" s="14">
        <f>SUM(Q1780:S1780)</f>
        <v>145.075345991128</v>
      </c>
      <c r="U1780" s="14">
        <f>IF(O1780=0,0,O1780*$U$3)</f>
        <v>145.075345991128</v>
      </c>
      <c r="V1780" s="37"/>
    </row>
    <row r="1781" ht="31.5" customHeight="1">
      <c r="A1781" t="s" s="32">
        <v>3333</v>
      </c>
      <c r="B1781" t="s" s="33">
        <v>3334</v>
      </c>
      <c r="C1781" t="s" s="32">
        <v>68</v>
      </c>
      <c r="D1781" t="s" s="33">
        <v>17</v>
      </c>
      <c r="E1781" s="36">
        <v>131.22</v>
      </c>
      <c r="F1781" s="12"/>
      <c r="G1781" s="14">
        <v>3.06033760091332</v>
      </c>
      <c r="H1781" s="14">
        <v>54.7757628638995</v>
      </c>
      <c r="I1781" s="14">
        <v>73.3838995351871</v>
      </c>
      <c r="J1781" s="14">
        <v>131.22</v>
      </c>
      <c r="K1781" s="12"/>
      <c r="L1781" s="34">
        <v>0.53407697124499</v>
      </c>
      <c r="M1781" s="35">
        <v>39.1926508018993</v>
      </c>
      <c r="N1781" s="14">
        <v>112.576550337086</v>
      </c>
      <c r="O1781" s="14">
        <v>170.412650801899</v>
      </c>
      <c r="P1781" s="15">
        <v>0.29867894224889</v>
      </c>
      <c r="Q1781" s="14">
        <f>IF(G1781=0,0,G1781*$U$3)</f>
        <v>3.21335448095899</v>
      </c>
      <c r="R1781" s="14">
        <f>IF(H1781=0,0,H1781*$U$3)</f>
        <v>57.5145510070945</v>
      </c>
      <c r="S1781" s="14">
        <f>IF(N1781=0,0,N1781*$U$3)</f>
        <v>118.205377853940</v>
      </c>
      <c r="T1781" s="14">
        <f>SUM(Q1781:S1781)</f>
        <v>178.933283341993</v>
      </c>
      <c r="U1781" s="14">
        <f>IF(O1781=0,0,O1781*$U$3)</f>
        <v>178.933283341994</v>
      </c>
      <c r="V1781" s="37"/>
    </row>
    <row r="1782" ht="21" customHeight="1">
      <c r="A1782" t="s" s="32">
        <v>3335</v>
      </c>
      <c r="B1782" t="s" s="33">
        <v>3336</v>
      </c>
      <c r="C1782" t="s" s="32">
        <v>68</v>
      </c>
      <c r="D1782" t="s" s="33">
        <v>17</v>
      </c>
      <c r="E1782" s="36">
        <v>132.01</v>
      </c>
      <c r="F1782" s="12"/>
      <c r="G1782" s="14">
        <v>0</v>
      </c>
      <c r="H1782" s="14">
        <v>82.745669935965</v>
      </c>
      <c r="I1782" s="14">
        <v>49.264330064035</v>
      </c>
      <c r="J1782" s="14">
        <v>132.01</v>
      </c>
      <c r="K1782" s="12"/>
      <c r="L1782" s="34">
        <v>0.533819480865128</v>
      </c>
      <c r="M1782" s="35">
        <v>26.2982590999515</v>
      </c>
      <c r="N1782" s="14">
        <v>75.5625891639865</v>
      </c>
      <c r="O1782" s="14">
        <v>158.308259099951</v>
      </c>
      <c r="P1782" s="15">
        <v>0.199214143625115</v>
      </c>
      <c r="Q1782" s="14">
        <f>IF(G1782=0,0,G1782*$U$3)</f>
        <v>0</v>
      </c>
      <c r="R1782" s="14">
        <f>IF(H1782=0,0,H1782*$U$3)</f>
        <v>86.8829534327633</v>
      </c>
      <c r="S1782" s="14">
        <f>IF(N1782=0,0,N1782*$U$3)</f>
        <v>79.3407186221858</v>
      </c>
      <c r="T1782" s="14">
        <f>SUM(Q1782:S1782)</f>
        <v>166.223672054949</v>
      </c>
      <c r="U1782" s="14">
        <f>IF(O1782=0,0,O1782*$U$3)</f>
        <v>166.223672054949</v>
      </c>
      <c r="V1782" s="37"/>
    </row>
    <row r="1783" ht="21" customHeight="1">
      <c r="A1783" t="s" s="32">
        <v>3337</v>
      </c>
      <c r="B1783" t="s" s="33">
        <v>3338</v>
      </c>
      <c r="C1783" t="s" s="32">
        <v>68</v>
      </c>
      <c r="D1783" t="s" s="33">
        <v>17</v>
      </c>
      <c r="E1783" s="36">
        <v>140.21</v>
      </c>
      <c r="F1783" s="12"/>
      <c r="G1783" s="14">
        <v>1.6157910402198</v>
      </c>
      <c r="H1783" s="14">
        <v>104.084764557735</v>
      </c>
      <c r="I1783" s="14">
        <v>34.5094444020453</v>
      </c>
      <c r="J1783" s="14">
        <v>140.21</v>
      </c>
      <c r="K1783" s="12"/>
      <c r="L1783" s="34">
        <v>0.256069740123902</v>
      </c>
      <c r="M1783" s="35">
        <v>8.836824459852</v>
      </c>
      <c r="N1783" s="14">
        <v>43.3462688618973</v>
      </c>
      <c r="O1783" s="14">
        <v>149.046824459852</v>
      </c>
      <c r="P1783" s="15">
        <v>0.0630256362588404</v>
      </c>
      <c r="Q1783" s="14">
        <f>IF(G1783=0,0,G1783*$U$3)</f>
        <v>1.69658059223079</v>
      </c>
      <c r="R1783" s="14">
        <f>IF(H1783=0,0,H1783*$U$3)</f>
        <v>109.289002785622</v>
      </c>
      <c r="S1783" s="14">
        <f>IF(N1783=0,0,N1783*$U$3)</f>
        <v>45.5135823049922</v>
      </c>
      <c r="T1783" s="14">
        <f>SUM(Q1783:S1783)</f>
        <v>156.499165682845</v>
      </c>
      <c r="U1783" s="14">
        <f>IF(O1783=0,0,O1783*$U$3)</f>
        <v>156.499165682845</v>
      </c>
      <c r="V1783" s="37"/>
    </row>
    <row r="1784" ht="31.5" customHeight="1">
      <c r="A1784" t="s" s="32">
        <v>3339</v>
      </c>
      <c r="B1784" t="s" s="33">
        <v>3340</v>
      </c>
      <c r="C1784" t="s" s="32">
        <v>68</v>
      </c>
      <c r="D1784" t="s" s="33">
        <v>17</v>
      </c>
      <c r="E1784" s="36">
        <v>146.06</v>
      </c>
      <c r="F1784" s="12"/>
      <c r="G1784" s="14">
        <v>0</v>
      </c>
      <c r="H1784" s="14">
        <v>85.5815296703297</v>
      </c>
      <c r="I1784" s="14">
        <v>60.4784703296703</v>
      </c>
      <c r="J1784" s="14">
        <v>146.06</v>
      </c>
      <c r="K1784" s="12"/>
      <c r="L1784" s="34">
        <v>0.323369266437222</v>
      </c>
      <c r="M1784" s="35">
        <v>19.5568785857508</v>
      </c>
      <c r="N1784" s="14">
        <v>80.0353489154211</v>
      </c>
      <c r="O1784" s="14">
        <v>165.616878585751</v>
      </c>
      <c r="P1784" s="15">
        <v>0.133896197355544</v>
      </c>
      <c r="Q1784" s="14">
        <f>IF(G1784=0,0,G1784*$U$3)</f>
        <v>0</v>
      </c>
      <c r="R1784" s="14">
        <f>IF(H1784=0,0,H1784*$U$3)</f>
        <v>89.86060615384621</v>
      </c>
      <c r="S1784" s="14">
        <f>IF(N1784=0,0,N1784*$U$3)</f>
        <v>84.0371163611922</v>
      </c>
      <c r="T1784" s="14">
        <f>SUM(Q1784:S1784)</f>
        <v>173.897722515038</v>
      </c>
      <c r="U1784" s="14">
        <f>IF(O1784=0,0,O1784*$U$3)</f>
        <v>173.897722515039</v>
      </c>
      <c r="V1784" s="37"/>
    </row>
    <row r="1785" ht="31.5" customHeight="1">
      <c r="A1785" t="s" s="32">
        <v>3341</v>
      </c>
      <c r="B1785" t="s" s="33">
        <v>3342</v>
      </c>
      <c r="C1785" t="s" s="32">
        <v>68</v>
      </c>
      <c r="D1785" t="s" s="33">
        <v>17</v>
      </c>
      <c r="E1785" s="36">
        <v>285.43</v>
      </c>
      <c r="F1785" s="12"/>
      <c r="G1785" s="14">
        <v>0</v>
      </c>
      <c r="H1785" s="14">
        <v>195.836545829428</v>
      </c>
      <c r="I1785" s="14">
        <v>89.5934541705717</v>
      </c>
      <c r="J1785" s="14">
        <v>285.43</v>
      </c>
      <c r="K1785" s="12"/>
      <c r="L1785" s="34">
        <v>0.53407697124499</v>
      </c>
      <c r="M1785" s="35">
        <v>47.8498006467957</v>
      </c>
      <c r="N1785" s="14">
        <v>137.443254817367</v>
      </c>
      <c r="O1785" s="14">
        <v>333.279800646796</v>
      </c>
      <c r="P1785" s="15">
        <v>0.167641105163423</v>
      </c>
      <c r="Q1785" s="14">
        <f>IF(G1785=0,0,G1785*$U$3)</f>
        <v>0</v>
      </c>
      <c r="R1785" s="14">
        <f>IF(H1785=0,0,H1785*$U$3)</f>
        <v>205.628373120899</v>
      </c>
      <c r="S1785" s="14">
        <f>IF(N1785=0,0,N1785*$U$3)</f>
        <v>144.315417558235</v>
      </c>
      <c r="T1785" s="14">
        <f>SUM(Q1785:S1785)</f>
        <v>349.943790679134</v>
      </c>
      <c r="U1785" s="14">
        <f>IF(O1785=0,0,O1785*$U$3)</f>
        <v>349.943790679136</v>
      </c>
      <c r="V1785" s="37"/>
    </row>
    <row r="1786" ht="31.5" customHeight="1">
      <c r="A1786" t="s" s="32">
        <v>3343</v>
      </c>
      <c r="B1786" t="s" s="33">
        <v>3344</v>
      </c>
      <c r="C1786" t="s" s="32">
        <v>68</v>
      </c>
      <c r="D1786" t="s" s="33">
        <v>17</v>
      </c>
      <c r="E1786" s="36">
        <v>417.8</v>
      </c>
      <c r="F1786" s="12"/>
      <c r="G1786" s="14">
        <v>0</v>
      </c>
      <c r="H1786" s="14">
        <v>217.588562208677</v>
      </c>
      <c r="I1786" s="14">
        <v>200.211437791323</v>
      </c>
      <c r="J1786" s="14">
        <v>417.8</v>
      </c>
      <c r="K1786" s="12"/>
      <c r="L1786" s="34">
        <v>0.53407697124499</v>
      </c>
      <c r="M1786" s="35">
        <v>106.928318304194</v>
      </c>
      <c r="N1786" s="14">
        <v>307.139756095517</v>
      </c>
      <c r="O1786" s="14">
        <v>524.728318304194</v>
      </c>
      <c r="P1786" s="15">
        <v>0.255931829354223</v>
      </c>
      <c r="Q1786" s="14">
        <f>IF(G1786=0,0,G1786*$U$3)</f>
        <v>0</v>
      </c>
      <c r="R1786" s="14">
        <f>IF(H1786=0,0,H1786*$U$3)</f>
        <v>228.467990319111</v>
      </c>
      <c r="S1786" s="14">
        <f>IF(N1786=0,0,N1786*$U$3)</f>
        <v>322.496743900293</v>
      </c>
      <c r="T1786" s="14">
        <f>SUM(Q1786:S1786)</f>
        <v>550.964734219404</v>
      </c>
      <c r="U1786" s="14">
        <f>IF(O1786=0,0,O1786*$U$3)</f>
        <v>550.964734219404</v>
      </c>
      <c r="V1786" s="37"/>
    </row>
    <row r="1787" ht="21" customHeight="1">
      <c r="A1787" t="s" s="32">
        <v>3345</v>
      </c>
      <c r="B1787" t="s" s="33">
        <v>3346</v>
      </c>
      <c r="C1787" t="s" s="32">
        <v>88</v>
      </c>
      <c r="D1787" t="s" s="33">
        <v>17</v>
      </c>
      <c r="E1787" s="36">
        <v>5.91</v>
      </c>
      <c r="F1787" s="12"/>
      <c r="G1787" s="14">
        <v>4.56097826086957</v>
      </c>
      <c r="H1787" s="14">
        <v>1.34902173913043</v>
      </c>
      <c r="I1787" s="14">
        <v>0</v>
      </c>
      <c r="J1787" s="14">
        <v>5.91</v>
      </c>
      <c r="K1787" s="12"/>
      <c r="L1787" s="34">
        <v>0</v>
      </c>
      <c r="M1787" s="35">
        <v>0</v>
      </c>
      <c r="N1787" s="14">
        <v>0</v>
      </c>
      <c r="O1787" s="14">
        <v>5.91</v>
      </c>
      <c r="P1787" s="15">
        <v>0</v>
      </c>
      <c r="Q1787" s="14">
        <f>IF(G1787=0,0,G1787*$U$3)</f>
        <v>4.78902717391305</v>
      </c>
      <c r="R1787" s="14">
        <f>IF(H1787=0,0,H1787*$U$3)</f>
        <v>1.41647282608695</v>
      </c>
      <c r="S1787" s="14">
        <f>IF(N1787=0,0,N1787*$U$3)</f>
        <v>0</v>
      </c>
      <c r="T1787" s="14">
        <f>SUM(Q1787:S1787)</f>
        <v>6.2055</v>
      </c>
      <c r="U1787" s="14">
        <f>IF(O1787=0,0,O1787*$U$3)</f>
        <v>6.2055</v>
      </c>
      <c r="V1787" s="37"/>
    </row>
    <row r="1788" ht="21" customHeight="1">
      <c r="A1788" t="s" s="32">
        <v>3347</v>
      </c>
      <c r="B1788" t="s" s="33">
        <v>3348</v>
      </c>
      <c r="C1788" t="s" s="32">
        <v>88</v>
      </c>
      <c r="D1788" t="s" s="33">
        <v>17</v>
      </c>
      <c r="E1788" s="36">
        <v>22.91</v>
      </c>
      <c r="F1788" s="12"/>
      <c r="G1788" s="14">
        <v>2.72865483418963</v>
      </c>
      <c r="H1788" s="14">
        <v>0.802545539467539</v>
      </c>
      <c r="I1788" s="14">
        <v>19.3787996263428</v>
      </c>
      <c r="J1788" s="14">
        <v>22.91</v>
      </c>
      <c r="K1788" s="12"/>
      <c r="L1788" s="34">
        <v>0.29285618349217</v>
      </c>
      <c r="M1788" s="35">
        <v>5.67520129923025</v>
      </c>
      <c r="N1788" s="14">
        <v>25.0540009255731</v>
      </c>
      <c r="O1788" s="14">
        <v>28.5852012992302</v>
      </c>
      <c r="P1788" s="15">
        <v>0.247717210791368</v>
      </c>
      <c r="Q1788" s="14">
        <f>IF(G1788=0,0,G1788*$U$3)</f>
        <v>2.86508757589911</v>
      </c>
      <c r="R1788" s="14">
        <f>IF(H1788=0,0,H1788*$U$3)</f>
        <v>0.842672816440916</v>
      </c>
      <c r="S1788" s="14">
        <f>IF(N1788=0,0,N1788*$U$3)</f>
        <v>26.3067009718518</v>
      </c>
      <c r="T1788" s="14">
        <f>SUM(Q1788:S1788)</f>
        <v>30.0144613641918</v>
      </c>
      <c r="U1788" s="14">
        <f>IF(O1788=0,0,O1788*$U$3)</f>
        <v>30.0144613641917</v>
      </c>
      <c r="V1788" s="37"/>
    </row>
    <row r="1789" ht="21" customHeight="1">
      <c r="A1789" t="s" s="32">
        <v>3349</v>
      </c>
      <c r="B1789" t="s" s="33">
        <v>3350</v>
      </c>
      <c r="C1789" t="s" s="32">
        <v>88</v>
      </c>
      <c r="D1789" t="s" s="33">
        <v>17</v>
      </c>
      <c r="E1789" s="36">
        <v>23.77</v>
      </c>
      <c r="F1789" s="12"/>
      <c r="G1789" s="14">
        <v>0</v>
      </c>
      <c r="H1789" s="14">
        <v>4.38797838811346</v>
      </c>
      <c r="I1789" s="14">
        <v>19.3820216118865</v>
      </c>
      <c r="J1789" s="14">
        <v>23.77</v>
      </c>
      <c r="K1789" s="12"/>
      <c r="L1789" s="34">
        <v>0.29285618349217</v>
      </c>
      <c r="M1789" s="35">
        <v>5.67614487761985</v>
      </c>
      <c r="N1789" s="14">
        <v>25.0581664895064</v>
      </c>
      <c r="O1789" s="14">
        <v>29.4461448776199</v>
      </c>
      <c r="P1789" s="15">
        <v>0.238794483702981</v>
      </c>
      <c r="Q1789" s="14">
        <f>IF(G1789=0,0,G1789*$U$3)</f>
        <v>0</v>
      </c>
      <c r="R1789" s="14">
        <f>IF(H1789=0,0,H1789*$U$3)</f>
        <v>4.60737730751913</v>
      </c>
      <c r="S1789" s="14">
        <f>IF(N1789=0,0,N1789*$U$3)</f>
        <v>26.3110748139817</v>
      </c>
      <c r="T1789" s="14">
        <f>SUM(Q1789:S1789)</f>
        <v>30.9184521215008</v>
      </c>
      <c r="U1789" s="14">
        <f>IF(O1789=0,0,O1789*$U$3)</f>
        <v>30.9184521215009</v>
      </c>
      <c r="V1789" s="37"/>
    </row>
    <row r="1790" ht="21" customHeight="1">
      <c r="A1790" t="s" s="32">
        <v>3351</v>
      </c>
      <c r="B1790" t="s" s="33">
        <v>3352</v>
      </c>
      <c r="C1790" t="s" s="32">
        <v>88</v>
      </c>
      <c r="D1790" t="s" s="33">
        <v>17</v>
      </c>
      <c r="E1790" s="36">
        <v>49.15</v>
      </c>
      <c r="F1790" s="12"/>
      <c r="G1790" s="14">
        <v>0</v>
      </c>
      <c r="H1790" s="14">
        <v>49.15</v>
      </c>
      <c r="I1790" s="14">
        <v>0</v>
      </c>
      <c r="J1790" s="14">
        <v>49.15</v>
      </c>
      <c r="K1790" s="12"/>
      <c r="L1790" s="34">
        <v>0</v>
      </c>
      <c r="M1790" s="35">
        <v>0</v>
      </c>
      <c r="N1790" s="14">
        <v>0</v>
      </c>
      <c r="O1790" s="14">
        <v>49.15</v>
      </c>
      <c r="P1790" s="15">
        <v>0</v>
      </c>
      <c r="Q1790" s="14">
        <f>IF(G1790=0,0,G1790*$U$3)</f>
        <v>0</v>
      </c>
      <c r="R1790" s="14">
        <f>IF(H1790=0,0,H1790*$U$3)</f>
        <v>51.6075</v>
      </c>
      <c r="S1790" s="14">
        <f>IF(N1790=0,0,N1790*$U$3)</f>
        <v>0</v>
      </c>
      <c r="T1790" s="14">
        <f>SUM(Q1790:S1790)</f>
        <v>51.6075</v>
      </c>
      <c r="U1790" s="14">
        <f>IF(O1790=0,0,O1790*$U$3)</f>
        <v>51.6075</v>
      </c>
      <c r="V1790" s="37"/>
    </row>
    <row r="1791" ht="21" customHeight="1">
      <c r="A1791" t="s" s="32">
        <v>3353</v>
      </c>
      <c r="B1791" t="s" s="33">
        <v>3354</v>
      </c>
      <c r="C1791" t="s" s="32">
        <v>88</v>
      </c>
      <c r="D1791" t="s" s="33">
        <v>17</v>
      </c>
      <c r="E1791" s="36">
        <v>54.47</v>
      </c>
      <c r="F1791" s="12"/>
      <c r="G1791" s="14">
        <v>0</v>
      </c>
      <c r="H1791" s="14">
        <v>54.47</v>
      </c>
      <c r="I1791" s="14">
        <v>0</v>
      </c>
      <c r="J1791" s="14">
        <v>54.47</v>
      </c>
      <c r="K1791" s="12"/>
      <c r="L1791" s="34">
        <v>0</v>
      </c>
      <c r="M1791" s="35">
        <v>0</v>
      </c>
      <c r="N1791" s="14">
        <v>0</v>
      </c>
      <c r="O1791" s="14">
        <v>54.47</v>
      </c>
      <c r="P1791" s="15">
        <v>0</v>
      </c>
      <c r="Q1791" s="14">
        <f>IF(G1791=0,0,G1791*$U$3)</f>
        <v>0</v>
      </c>
      <c r="R1791" s="14">
        <f>IF(H1791=0,0,H1791*$U$3)</f>
        <v>57.1935</v>
      </c>
      <c r="S1791" s="14">
        <f>IF(N1791=0,0,N1791*$U$3)</f>
        <v>0</v>
      </c>
      <c r="T1791" s="14">
        <f>SUM(Q1791:S1791)</f>
        <v>57.1935</v>
      </c>
      <c r="U1791" s="14">
        <f>IF(O1791=0,0,O1791*$U$3)</f>
        <v>57.1935</v>
      </c>
      <c r="V1791" s="37"/>
    </row>
    <row r="1792" ht="21" customHeight="1">
      <c r="A1792" t="s" s="32">
        <v>3355</v>
      </c>
      <c r="B1792" t="s" s="33">
        <v>3356</v>
      </c>
      <c r="C1792" t="s" s="32">
        <v>88</v>
      </c>
      <c r="D1792" t="s" s="33">
        <v>17</v>
      </c>
      <c r="E1792" s="36">
        <v>55.84</v>
      </c>
      <c r="F1792" s="12"/>
      <c r="G1792" s="14">
        <v>5.69315446531238</v>
      </c>
      <c r="H1792" s="14">
        <v>1.68012265235723</v>
      </c>
      <c r="I1792" s="14">
        <v>48.4667228823304</v>
      </c>
      <c r="J1792" s="14">
        <v>55.84</v>
      </c>
      <c r="K1792" s="12"/>
      <c r="L1792" s="34">
        <v>0.29285618349217</v>
      </c>
      <c r="M1792" s="35">
        <v>14.1937794896919</v>
      </c>
      <c r="N1792" s="14">
        <v>62.6605023720223</v>
      </c>
      <c r="O1792" s="14">
        <v>70.0337794896919</v>
      </c>
      <c r="P1792" s="15">
        <v>0.254186595445772</v>
      </c>
      <c r="Q1792" s="14">
        <f>IF(G1792=0,0,G1792*$U$3)</f>
        <v>5.977812188578</v>
      </c>
      <c r="R1792" s="14">
        <f>IF(H1792=0,0,H1792*$U$3)</f>
        <v>1.76412878497509</v>
      </c>
      <c r="S1792" s="14">
        <f>IF(N1792=0,0,N1792*$U$3)</f>
        <v>65.7935274906234</v>
      </c>
      <c r="T1792" s="14">
        <f>SUM(Q1792:S1792)</f>
        <v>73.5354684641765</v>
      </c>
      <c r="U1792" s="14">
        <f>IF(O1792=0,0,O1792*$U$3)</f>
        <v>73.5354684641765</v>
      </c>
      <c r="V1792" s="37"/>
    </row>
    <row r="1793" ht="21" customHeight="1">
      <c r="A1793" t="s" s="32">
        <v>3357</v>
      </c>
      <c r="B1793" t="s" s="33">
        <v>3358</v>
      </c>
      <c r="C1793" t="s" s="32">
        <v>88</v>
      </c>
      <c r="D1793" t="s" s="33">
        <v>17</v>
      </c>
      <c r="E1793" s="36">
        <v>57.85</v>
      </c>
      <c r="F1793" s="12"/>
      <c r="G1793" s="14">
        <v>0</v>
      </c>
      <c r="H1793" s="14">
        <v>9.39554199038106</v>
      </c>
      <c r="I1793" s="14">
        <v>48.4544580096189</v>
      </c>
      <c r="J1793" s="14">
        <v>57.85</v>
      </c>
      <c r="K1793" s="12"/>
      <c r="L1793" s="34">
        <v>0.29285618349217</v>
      </c>
      <c r="M1793" s="35">
        <v>14.1901876458786</v>
      </c>
      <c r="N1793" s="14">
        <v>62.6446456554976</v>
      </c>
      <c r="O1793" s="14">
        <v>72.0401876458786</v>
      </c>
      <c r="P1793" s="15">
        <v>0.245292785581307</v>
      </c>
      <c r="Q1793" s="14">
        <f>IF(G1793=0,0,G1793*$U$3)</f>
        <v>0</v>
      </c>
      <c r="R1793" s="14">
        <f>IF(H1793=0,0,H1793*$U$3)</f>
        <v>9.86531908990011</v>
      </c>
      <c r="S1793" s="14">
        <f>IF(N1793=0,0,N1793*$U$3)</f>
        <v>65.77687793827251</v>
      </c>
      <c r="T1793" s="14">
        <f>SUM(Q1793:S1793)</f>
        <v>75.6421970281726</v>
      </c>
      <c r="U1793" s="14">
        <f>IF(O1793=0,0,O1793*$U$3)</f>
        <v>75.6421970281725</v>
      </c>
      <c r="V1793" s="37"/>
    </row>
    <row r="1794" ht="21" customHeight="1">
      <c r="A1794" t="s" s="32">
        <v>3359</v>
      </c>
      <c r="B1794" t="s" s="33">
        <v>3360</v>
      </c>
      <c r="C1794" t="s" s="32">
        <v>1483</v>
      </c>
      <c r="D1794" t="s" s="33">
        <v>17</v>
      </c>
      <c r="E1794" s="36">
        <v>56.5</v>
      </c>
      <c r="F1794" s="12"/>
      <c r="G1794" s="14">
        <v>0</v>
      </c>
      <c r="H1794" s="14">
        <v>39.55</v>
      </c>
      <c r="I1794" s="14">
        <v>16.95</v>
      </c>
      <c r="J1794" s="14">
        <v>56.5</v>
      </c>
      <c r="K1794" s="12"/>
      <c r="L1794" s="34">
        <v>0.054707641282051</v>
      </c>
      <c r="M1794" s="35">
        <v>0.927294519730764</v>
      </c>
      <c r="N1794" s="14">
        <v>17.8772945197308</v>
      </c>
      <c r="O1794" s="14">
        <v>57.4272945197308</v>
      </c>
      <c r="P1794" s="15">
        <v>0.0164122923846153</v>
      </c>
      <c r="Q1794" s="14">
        <f>IF(G1794=0,0,G1794*$U$3)</f>
        <v>0</v>
      </c>
      <c r="R1794" s="14">
        <f>IF(H1794=0,0,H1794*$U$3)</f>
        <v>41.5275</v>
      </c>
      <c r="S1794" s="14">
        <f>IF(N1794=0,0,N1794*$U$3)</f>
        <v>18.7711592457173</v>
      </c>
      <c r="T1794" s="14">
        <f>SUM(Q1794:S1794)</f>
        <v>60.2986592457173</v>
      </c>
      <c r="U1794" s="14">
        <f>IF(O1794=0,0,O1794*$U$3)</f>
        <v>60.2986592457173</v>
      </c>
      <c r="V1794" s="37"/>
    </row>
    <row r="1795" ht="21" customHeight="1">
      <c r="A1795" t="s" s="32">
        <v>3361</v>
      </c>
      <c r="B1795" t="s" s="33">
        <v>3362</v>
      </c>
      <c r="C1795" t="s" s="32">
        <v>1483</v>
      </c>
      <c r="D1795" t="s" s="33">
        <v>17</v>
      </c>
      <c r="E1795" s="36">
        <v>56.5</v>
      </c>
      <c r="F1795" s="12"/>
      <c r="G1795" s="14">
        <v>0</v>
      </c>
      <c r="H1795" s="14">
        <v>39.55</v>
      </c>
      <c r="I1795" s="14">
        <v>16.95</v>
      </c>
      <c r="J1795" s="14">
        <v>56.5</v>
      </c>
      <c r="K1795" s="12"/>
      <c r="L1795" s="34">
        <v>0.054707641282051</v>
      </c>
      <c r="M1795" s="35">
        <v>0.927294519730764</v>
      </c>
      <c r="N1795" s="14">
        <v>17.8772945197308</v>
      </c>
      <c r="O1795" s="14">
        <v>57.4272945197308</v>
      </c>
      <c r="P1795" s="15">
        <v>0.0164122923846153</v>
      </c>
      <c r="Q1795" s="14">
        <f>IF(G1795=0,0,G1795*$U$3)</f>
        <v>0</v>
      </c>
      <c r="R1795" s="14">
        <f>IF(H1795=0,0,H1795*$U$3)</f>
        <v>41.5275</v>
      </c>
      <c r="S1795" s="14">
        <f>IF(N1795=0,0,N1795*$U$3)</f>
        <v>18.7711592457173</v>
      </c>
      <c r="T1795" s="14">
        <f>SUM(Q1795:S1795)</f>
        <v>60.2986592457173</v>
      </c>
      <c r="U1795" s="14">
        <f>IF(O1795=0,0,O1795*$U$3)</f>
        <v>60.2986592457173</v>
      </c>
      <c r="V1795" s="37"/>
    </row>
    <row r="1796" ht="52.5" customHeight="1">
      <c r="A1796" t="s" s="32">
        <v>3363</v>
      </c>
      <c r="B1796" t="s" s="33">
        <v>3364</v>
      </c>
      <c r="C1796" t="s" s="32">
        <v>1483</v>
      </c>
      <c r="D1796" t="s" s="33">
        <v>17</v>
      </c>
      <c r="E1796" s="36">
        <v>111.76</v>
      </c>
      <c r="F1796" s="12"/>
      <c r="G1796" s="14">
        <v>0</v>
      </c>
      <c r="H1796" s="14">
        <v>111.76</v>
      </c>
      <c r="I1796" s="14">
        <v>0</v>
      </c>
      <c r="J1796" s="14">
        <v>111.76</v>
      </c>
      <c r="K1796" s="12"/>
      <c r="L1796" s="34">
        <v>0.154545168542194</v>
      </c>
      <c r="M1796" s="35">
        <v>0</v>
      </c>
      <c r="N1796" s="14">
        <v>0</v>
      </c>
      <c r="O1796" s="14">
        <v>111.76</v>
      </c>
      <c r="P1796" s="15">
        <v>0</v>
      </c>
      <c r="Q1796" s="14">
        <f>IF(G1796=0,0,G1796*$U$3)</f>
        <v>0</v>
      </c>
      <c r="R1796" s="14">
        <f>IF(H1796=0,0,H1796*$U$3)</f>
        <v>117.348</v>
      </c>
      <c r="S1796" s="14">
        <f>IF(N1796=0,0,N1796*$U$3)</f>
        <v>0</v>
      </c>
      <c r="T1796" s="14">
        <f>SUM(Q1796:S1796)</f>
        <v>117.348</v>
      </c>
      <c r="U1796" s="14">
        <f>IF(O1796=0,0,O1796*$U$3)</f>
        <v>117.348</v>
      </c>
      <c r="V1796" s="37"/>
    </row>
    <row r="1797" ht="52.5" customHeight="1">
      <c r="A1797" t="s" s="32">
        <v>3365</v>
      </c>
      <c r="B1797" t="s" s="33">
        <v>3366</v>
      </c>
      <c r="C1797" t="s" s="32">
        <v>1483</v>
      </c>
      <c r="D1797" t="s" s="33">
        <v>17</v>
      </c>
      <c r="E1797" s="36">
        <v>184.94</v>
      </c>
      <c r="F1797" s="12"/>
      <c r="G1797" s="14">
        <v>0</v>
      </c>
      <c r="H1797" s="14">
        <v>184.94</v>
      </c>
      <c r="I1797" s="14">
        <v>0</v>
      </c>
      <c r="J1797" s="14">
        <v>184.94</v>
      </c>
      <c r="K1797" s="12"/>
      <c r="L1797" s="34">
        <v>0.154545168542194</v>
      </c>
      <c r="M1797" s="35">
        <v>0</v>
      </c>
      <c r="N1797" s="14">
        <v>0</v>
      </c>
      <c r="O1797" s="14">
        <v>184.94</v>
      </c>
      <c r="P1797" s="15">
        <v>0</v>
      </c>
      <c r="Q1797" s="14">
        <f>IF(G1797=0,0,G1797*$U$3)</f>
        <v>0</v>
      </c>
      <c r="R1797" s="14">
        <f>IF(H1797=0,0,H1797*$U$3)</f>
        <v>194.187</v>
      </c>
      <c r="S1797" s="14">
        <f>IF(N1797=0,0,N1797*$U$3)</f>
        <v>0</v>
      </c>
      <c r="T1797" s="14">
        <f>SUM(Q1797:S1797)</f>
        <v>194.187</v>
      </c>
      <c r="U1797" s="14">
        <f>IF(O1797=0,0,O1797*$U$3)</f>
        <v>194.187</v>
      </c>
      <c r="V1797" s="37"/>
    </row>
    <row r="1798" ht="73.5" customHeight="1">
      <c r="A1798" t="s" s="32">
        <v>3367</v>
      </c>
      <c r="B1798" t="s" s="33">
        <v>3368</v>
      </c>
      <c r="C1798" t="s" s="32">
        <v>1483</v>
      </c>
      <c r="D1798" t="s" s="33">
        <v>17</v>
      </c>
      <c r="E1798" s="36">
        <v>203.24</v>
      </c>
      <c r="F1798" s="12"/>
      <c r="G1798" s="14">
        <v>0</v>
      </c>
      <c r="H1798" s="14">
        <v>203.24</v>
      </c>
      <c r="I1798" s="14">
        <v>0</v>
      </c>
      <c r="J1798" s="14">
        <v>203.24</v>
      </c>
      <c r="K1798" s="12"/>
      <c r="L1798" s="34">
        <v>0.154545168542194</v>
      </c>
      <c r="M1798" s="35">
        <v>0</v>
      </c>
      <c r="N1798" s="14">
        <v>0</v>
      </c>
      <c r="O1798" s="14">
        <v>203.24</v>
      </c>
      <c r="P1798" s="15">
        <v>0</v>
      </c>
      <c r="Q1798" s="14">
        <f>IF(G1798=0,0,G1798*$U$3)</f>
        <v>0</v>
      </c>
      <c r="R1798" s="14">
        <f>IF(H1798=0,0,H1798*$U$3)</f>
        <v>213.402</v>
      </c>
      <c r="S1798" s="14">
        <f>IF(N1798=0,0,N1798*$U$3)</f>
        <v>0</v>
      </c>
      <c r="T1798" s="14">
        <f>SUM(Q1798:S1798)</f>
        <v>213.402</v>
      </c>
      <c r="U1798" s="14">
        <f>IF(O1798=0,0,O1798*$U$3)</f>
        <v>213.402</v>
      </c>
      <c r="V1798" s="37"/>
    </row>
    <row r="1799" ht="63" customHeight="1">
      <c r="A1799" t="s" s="32">
        <v>3369</v>
      </c>
      <c r="B1799" t="s" s="33">
        <v>3370</v>
      </c>
      <c r="C1799" t="s" s="32">
        <v>1483</v>
      </c>
      <c r="D1799" t="s" s="33">
        <v>17</v>
      </c>
      <c r="E1799" s="36">
        <v>206.74</v>
      </c>
      <c r="F1799" s="12"/>
      <c r="G1799" s="14">
        <v>3.14588064799959</v>
      </c>
      <c r="H1799" s="14">
        <v>203.594119352</v>
      </c>
      <c r="I1799" s="14">
        <v>0</v>
      </c>
      <c r="J1799" s="14">
        <v>206.74</v>
      </c>
      <c r="K1799" s="12"/>
      <c r="L1799" s="34">
        <v>0.154545168542194</v>
      </c>
      <c r="M1799" s="35">
        <v>0</v>
      </c>
      <c r="N1799" s="14">
        <v>0</v>
      </c>
      <c r="O1799" s="14">
        <v>206.74</v>
      </c>
      <c r="P1799" s="15">
        <v>-1.11022302462516e-16</v>
      </c>
      <c r="Q1799" s="14">
        <f>IF(G1799=0,0,G1799*$U$3)</f>
        <v>3.30317468039957</v>
      </c>
      <c r="R1799" s="14">
        <f>IF(H1799=0,0,H1799*$U$3)</f>
        <v>213.7738253196</v>
      </c>
      <c r="S1799" s="14">
        <f>IF(N1799=0,0,N1799*$U$3)</f>
        <v>0</v>
      </c>
      <c r="T1799" s="14">
        <f>SUM(Q1799:S1799)</f>
        <v>217.077</v>
      </c>
      <c r="U1799" s="14">
        <f>IF(O1799=0,0,O1799*$U$3)</f>
        <v>217.077</v>
      </c>
      <c r="V1799" s="37"/>
    </row>
    <row r="1800" ht="52.5" customHeight="1">
      <c r="A1800" t="s" s="32">
        <v>3371</v>
      </c>
      <c r="B1800" t="s" s="33">
        <v>3372</v>
      </c>
      <c r="C1800" t="s" s="32">
        <v>1483</v>
      </c>
      <c r="D1800" t="s" s="33">
        <v>17</v>
      </c>
      <c r="E1800" s="36">
        <v>355.06</v>
      </c>
      <c r="F1800" s="12"/>
      <c r="G1800" s="14">
        <v>6.77313624446253</v>
      </c>
      <c r="H1800" s="14">
        <v>348.286863755537</v>
      </c>
      <c r="I1800" s="14">
        <v>0</v>
      </c>
      <c r="J1800" s="14">
        <v>355.06</v>
      </c>
      <c r="K1800" s="12"/>
      <c r="L1800" s="34">
        <v>0.154545168542194</v>
      </c>
      <c r="M1800" s="35">
        <v>0</v>
      </c>
      <c r="N1800" s="14">
        <v>0</v>
      </c>
      <c r="O1800" s="14">
        <v>355.06</v>
      </c>
      <c r="P1800" s="15">
        <v>0</v>
      </c>
      <c r="Q1800" s="14">
        <f>IF(G1800=0,0,G1800*$U$3)</f>
        <v>7.11179305668566</v>
      </c>
      <c r="R1800" s="14">
        <f>IF(H1800=0,0,H1800*$U$3)</f>
        <v>365.701206943314</v>
      </c>
      <c r="S1800" s="14">
        <f>IF(N1800=0,0,N1800*$U$3)</f>
        <v>0</v>
      </c>
      <c r="T1800" s="14">
        <f>SUM(Q1800:S1800)</f>
        <v>372.813</v>
      </c>
      <c r="U1800" s="14">
        <f>IF(O1800=0,0,O1800*$U$3)</f>
        <v>372.813</v>
      </c>
      <c r="V1800" s="37"/>
    </row>
    <row r="1801" ht="63" customHeight="1">
      <c r="A1801" t="s" s="32">
        <v>3373</v>
      </c>
      <c r="B1801" t="s" s="33">
        <v>3374</v>
      </c>
      <c r="C1801" t="s" s="32">
        <v>1483</v>
      </c>
      <c r="D1801" t="s" s="33">
        <v>17</v>
      </c>
      <c r="E1801" s="36">
        <v>415.49</v>
      </c>
      <c r="F1801" s="12"/>
      <c r="G1801" s="14">
        <v>0</v>
      </c>
      <c r="H1801" s="14">
        <v>239.834995106876</v>
      </c>
      <c r="I1801" s="14">
        <v>175.655004893124</v>
      </c>
      <c r="J1801" s="14">
        <v>415.49</v>
      </c>
      <c r="K1801" s="12"/>
      <c r="L1801" s="34">
        <v>0.154545168542194</v>
      </c>
      <c r="M1801" s="35">
        <v>27.1466323364877</v>
      </c>
      <c r="N1801" s="14">
        <v>202.801637229612</v>
      </c>
      <c r="O1801" s="14">
        <v>442.636632336488</v>
      </c>
      <c r="P1801" s="15">
        <v>0.0653364276793371</v>
      </c>
      <c r="Q1801" s="14">
        <f>IF(G1801=0,0,G1801*$U$3)</f>
        <v>0</v>
      </c>
      <c r="R1801" s="14">
        <f>IF(H1801=0,0,H1801*$U$3)</f>
        <v>251.826744862220</v>
      </c>
      <c r="S1801" s="14">
        <f>IF(N1801=0,0,N1801*$U$3)</f>
        <v>212.941719091093</v>
      </c>
      <c r="T1801" s="14">
        <f>SUM(Q1801:S1801)</f>
        <v>464.768463953313</v>
      </c>
      <c r="U1801" s="14">
        <f>IF(O1801=0,0,O1801*$U$3)</f>
        <v>464.768463953312</v>
      </c>
      <c r="V1801" s="37"/>
    </row>
    <row r="1802" ht="63" customHeight="1">
      <c r="A1802" t="s" s="32">
        <v>3375</v>
      </c>
      <c r="B1802" t="s" s="33">
        <v>3376</v>
      </c>
      <c r="C1802" t="s" s="32">
        <v>1483</v>
      </c>
      <c r="D1802" t="s" s="33">
        <v>17</v>
      </c>
      <c r="E1802" s="36">
        <v>442.32</v>
      </c>
      <c r="F1802" s="12"/>
      <c r="G1802" s="14">
        <v>0</v>
      </c>
      <c r="H1802" s="14">
        <v>342.135129904688</v>
      </c>
      <c r="I1802" s="14">
        <v>100.184870095312</v>
      </c>
      <c r="J1802" s="14">
        <v>442.32</v>
      </c>
      <c r="K1802" s="12"/>
      <c r="L1802" s="34">
        <v>0.154545168542194</v>
      </c>
      <c r="M1802" s="35">
        <v>15.4830876342577</v>
      </c>
      <c r="N1802" s="14">
        <v>115.667957729570</v>
      </c>
      <c r="O1802" s="14">
        <v>457.803087634258</v>
      </c>
      <c r="P1802" s="15">
        <v>0.0350042675760935</v>
      </c>
      <c r="Q1802" s="14">
        <f>IF(G1802=0,0,G1802*$U$3)</f>
        <v>0</v>
      </c>
      <c r="R1802" s="14">
        <f>IF(H1802=0,0,H1802*$U$3)</f>
        <v>359.241886399922</v>
      </c>
      <c r="S1802" s="14">
        <f>IF(N1802=0,0,N1802*$U$3)</f>
        <v>121.451355616049</v>
      </c>
      <c r="T1802" s="14">
        <f>SUM(Q1802:S1802)</f>
        <v>480.693242015971</v>
      </c>
      <c r="U1802" s="14">
        <f>IF(O1802=0,0,O1802*$U$3)</f>
        <v>480.693242015971</v>
      </c>
      <c r="V1802" s="37"/>
    </row>
  </sheetData>
  <pageMargins left="0.7" right="0.7" top="0.75" bottom="0.75" header="0.3" footer="0.3"/>
  <pageSetup firstPageNumber="1" fitToHeight="1" fitToWidth="1" scale="100" useFirstPageNumber="0" orientation="portrait" pageOrder="downThenOver"/>
  <headerFooter>
    <oddFooter>&amp;C&amp;"Helvetica Neue,Regular"&amp;12&amp;K000000&amp;P</oddFooter>
  </headerFooter>
  <drawing r:id="rId1"/>
  <legacyDrawing r:id="rId2"/>
</worksheet>
</file>

<file path=xl/worksheets/sheet3.xml><?xml version="1.0" encoding="utf-8"?>
<worksheet xmlns:r="http://schemas.openxmlformats.org/officeDocument/2006/relationships" xmlns="http://schemas.openxmlformats.org/spreadsheetml/2006/main">
  <sheetPr>
    <pageSetUpPr fitToPage="1"/>
  </sheetPr>
  <dimension ref="A1:M47"/>
  <sheetViews>
    <sheetView workbookViewId="0" showGridLines="0" defaultGridColor="1"/>
  </sheetViews>
  <sheetFormatPr defaultColWidth="2.5" defaultRowHeight="14" customHeight="1" outlineLevelRow="0" outlineLevelCol="0"/>
  <cols>
    <col min="1" max="1" width="2.67188" style="51" customWidth="1"/>
    <col min="2" max="2" width="10.6719" style="51" customWidth="1"/>
    <col min="3" max="3" width="4.17188" style="51" customWidth="1"/>
    <col min="4" max="4" width="8.85156" style="51" customWidth="1"/>
    <col min="5" max="5" width="10.3516" style="51" customWidth="1"/>
    <col min="6" max="7" width="11" style="51" customWidth="1"/>
    <col min="8" max="13" width="2.67188" style="51" customWidth="1"/>
    <col min="14" max="16384" width="2.5" style="51" customWidth="1"/>
  </cols>
  <sheetData>
    <row r="1" ht="10.5" customHeight="1">
      <c r="A1" s="52"/>
      <c r="B1" t="s" s="53">
        <v>3377</v>
      </c>
      <c r="C1" t="s" s="53">
        <v>3378</v>
      </c>
      <c r="D1" t="s" s="53">
        <v>3379</v>
      </c>
      <c r="E1" t="s" s="53">
        <v>3380</v>
      </c>
      <c r="F1" t="s" s="53">
        <v>3381</v>
      </c>
      <c r="G1" t="s" s="53">
        <v>3382</v>
      </c>
      <c r="H1" s="54"/>
      <c r="I1" s="55"/>
      <c r="J1" s="56"/>
      <c r="K1" s="56"/>
      <c r="L1" s="56"/>
      <c r="M1" s="57"/>
    </row>
    <row r="2" ht="10.5" customHeight="1">
      <c r="A2" s="58"/>
      <c r="B2" t="s" s="59">
        <v>3383</v>
      </c>
      <c r="C2" t="s" s="60">
        <v>3384</v>
      </c>
      <c r="D2" s="61">
        <v>0.08252949354518389</v>
      </c>
      <c r="E2" s="61">
        <v>0.040893743793446</v>
      </c>
      <c r="F2" s="61">
        <v>0.0200758689175771</v>
      </c>
      <c r="G2" s="61">
        <v>-0.00074200595829188</v>
      </c>
      <c r="H2" s="62"/>
      <c r="I2" s="63"/>
      <c r="J2" s="64"/>
      <c r="K2" s="64"/>
      <c r="L2" s="64"/>
      <c r="M2" s="65"/>
    </row>
    <row r="3" ht="10.5" customHeight="1">
      <c r="A3" s="58"/>
      <c r="B3" t="s" s="59">
        <v>3383</v>
      </c>
      <c r="C3" t="s" s="60">
        <v>3385</v>
      </c>
      <c r="D3" s="61">
        <v>0.08252949354518389</v>
      </c>
      <c r="E3" s="61">
        <v>0.040893743793446</v>
      </c>
      <c r="F3" s="61">
        <v>0.0200758689175771</v>
      </c>
      <c r="G3" s="61">
        <v>-0.00074200595829188</v>
      </c>
      <c r="H3" s="62"/>
      <c r="I3" s="63"/>
      <c r="J3" s="64"/>
      <c r="K3" s="64"/>
      <c r="L3" s="64"/>
      <c r="M3" s="65"/>
    </row>
    <row r="4" ht="10.5" customHeight="1">
      <c r="A4" s="58"/>
      <c r="B4" t="s" s="59">
        <v>3383</v>
      </c>
      <c r="C4" t="s" s="60">
        <v>3386</v>
      </c>
      <c r="D4" s="61">
        <v>0.08252949354518389</v>
      </c>
      <c r="E4" s="61">
        <v>0.040893743793446</v>
      </c>
      <c r="F4" s="61">
        <v>0.0200758689175771</v>
      </c>
      <c r="G4" s="61">
        <v>-0.00074200595829188</v>
      </c>
      <c r="H4" s="62"/>
      <c r="I4" s="63"/>
      <c r="J4" s="64"/>
      <c r="K4" s="64"/>
      <c r="L4" s="64"/>
      <c r="M4" s="65"/>
    </row>
    <row r="5" ht="10.5" customHeight="1">
      <c r="A5" s="58"/>
      <c r="B5" t="s" s="59">
        <v>3383</v>
      </c>
      <c r="C5" t="s" s="60">
        <v>3387</v>
      </c>
      <c r="D5" s="61">
        <v>0.08252949354518389</v>
      </c>
      <c r="E5" s="61">
        <v>0.040893743793446</v>
      </c>
      <c r="F5" s="61">
        <v>0.0200758689175771</v>
      </c>
      <c r="G5" s="61">
        <v>-0.00074200595829188</v>
      </c>
      <c r="H5" s="62"/>
      <c r="I5" s="63"/>
      <c r="J5" s="64"/>
      <c r="K5" s="64"/>
      <c r="L5" s="64"/>
      <c r="M5" s="65"/>
    </row>
    <row r="6" ht="10.5" customHeight="1">
      <c r="A6" s="58"/>
      <c r="B6" t="s" s="59">
        <v>3383</v>
      </c>
      <c r="C6" t="s" s="60">
        <v>3388</v>
      </c>
      <c r="D6" s="61">
        <v>0.08252949354518389</v>
      </c>
      <c r="E6" s="61">
        <v>0.040893743793446</v>
      </c>
      <c r="F6" s="61">
        <v>0.0200758689175771</v>
      </c>
      <c r="G6" s="61">
        <v>-0.00074200595829188</v>
      </c>
      <c r="H6" s="62"/>
      <c r="I6" s="63"/>
      <c r="J6" s="64"/>
      <c r="K6" s="64"/>
      <c r="L6" s="64"/>
      <c r="M6" s="65"/>
    </row>
    <row r="7" ht="10.5" customHeight="1">
      <c r="A7" s="58"/>
      <c r="B7" t="s" s="59">
        <v>3383</v>
      </c>
      <c r="C7" t="s" s="60">
        <v>3389</v>
      </c>
      <c r="D7" s="61">
        <v>0.08252949354518389</v>
      </c>
      <c r="E7" s="61">
        <v>0.040893743793446</v>
      </c>
      <c r="F7" s="61">
        <v>0.0200758689175771</v>
      </c>
      <c r="G7" s="61">
        <v>-0.00074200595829188</v>
      </c>
      <c r="H7" s="62"/>
      <c r="I7" s="63"/>
      <c r="J7" s="64"/>
      <c r="K7" s="64"/>
      <c r="L7" s="64"/>
      <c r="M7" s="65"/>
    </row>
    <row r="8" ht="10.5" customHeight="1">
      <c r="A8" s="58"/>
      <c r="B8" t="s" s="66">
        <v>3390</v>
      </c>
      <c r="C8" t="s" s="67">
        <v>3391</v>
      </c>
      <c r="D8" s="68">
        <v>0.0632631578947369</v>
      </c>
      <c r="E8" s="68">
        <v>0.0223684210526316</v>
      </c>
      <c r="F8" s="68">
        <v>0.00192105263157893</v>
      </c>
      <c r="G8" s="68">
        <v>-0.0185263157894737</v>
      </c>
      <c r="H8" s="62"/>
      <c r="I8" s="63"/>
      <c r="J8" s="64"/>
      <c r="K8" s="64"/>
      <c r="L8" s="64"/>
      <c r="M8" s="65"/>
    </row>
    <row r="9" ht="10.5" customHeight="1">
      <c r="A9" s="58"/>
      <c r="B9" t="s" s="66">
        <v>3390</v>
      </c>
      <c r="C9" t="s" s="67">
        <v>3392</v>
      </c>
      <c r="D9" s="68">
        <v>0.0632631578947369</v>
      </c>
      <c r="E9" s="68">
        <v>0.0223684210526316</v>
      </c>
      <c r="F9" s="68">
        <v>0.00192105263157893</v>
      </c>
      <c r="G9" s="68">
        <v>-0.0185263157894737</v>
      </c>
      <c r="H9" s="62"/>
      <c r="I9" s="63"/>
      <c r="J9" s="64"/>
      <c r="K9" s="64"/>
      <c r="L9" s="64"/>
      <c r="M9" s="65"/>
    </row>
    <row r="10" ht="10.5" customHeight="1">
      <c r="A10" s="58"/>
      <c r="B10" t="s" s="66">
        <v>3390</v>
      </c>
      <c r="C10" t="s" s="67">
        <v>3393</v>
      </c>
      <c r="D10" s="68">
        <v>0.0632631578947369</v>
      </c>
      <c r="E10" s="68">
        <v>0.0223684210526316</v>
      </c>
      <c r="F10" s="68">
        <v>0.00192105263157893</v>
      </c>
      <c r="G10" s="68">
        <v>-0.0185263157894737</v>
      </c>
      <c r="H10" s="62"/>
      <c r="I10" s="63"/>
      <c r="J10" s="64"/>
      <c r="K10" s="64"/>
      <c r="L10" s="64"/>
      <c r="M10" s="65"/>
    </row>
    <row r="11" ht="10.5" customHeight="1">
      <c r="A11" s="58"/>
      <c r="B11" t="s" s="66">
        <v>3390</v>
      </c>
      <c r="C11" t="s" s="67">
        <v>3394</v>
      </c>
      <c r="D11" s="68">
        <v>0.0632631578947369</v>
      </c>
      <c r="E11" s="68">
        <v>0.0223684210526316</v>
      </c>
      <c r="F11" s="68">
        <v>0.00192105263157893</v>
      </c>
      <c r="G11" s="68">
        <v>-0.0185263157894737</v>
      </c>
      <c r="H11" s="62"/>
      <c r="I11" s="63"/>
      <c r="J11" s="64"/>
      <c r="K11" s="64"/>
      <c r="L11" s="64"/>
      <c r="M11" s="65"/>
    </row>
    <row r="12" ht="10.5" customHeight="1">
      <c r="A12" s="58"/>
      <c r="B12" t="s" s="66">
        <v>3390</v>
      </c>
      <c r="C12" t="s" s="67">
        <v>3395</v>
      </c>
      <c r="D12" s="68">
        <v>0.0632631578947369</v>
      </c>
      <c r="E12" s="68">
        <v>0.0223684210526316</v>
      </c>
      <c r="F12" s="68">
        <v>0.00192105263157893</v>
      </c>
      <c r="G12" s="68">
        <v>-0.0185263157894737</v>
      </c>
      <c r="H12" s="62"/>
      <c r="I12" s="63"/>
      <c r="J12" s="64"/>
      <c r="K12" s="64"/>
      <c r="L12" s="64"/>
      <c r="M12" s="65"/>
    </row>
    <row r="13" ht="10.5" customHeight="1">
      <c r="A13" s="58"/>
      <c r="B13" t="s" s="66">
        <v>3390</v>
      </c>
      <c r="C13" t="s" s="67">
        <v>3396</v>
      </c>
      <c r="D13" s="68">
        <v>0.0632631578947369</v>
      </c>
      <c r="E13" s="68">
        <v>0.0223684210526316</v>
      </c>
      <c r="F13" s="68">
        <v>0.00192105263157893</v>
      </c>
      <c r="G13" s="68">
        <v>-0.0185263157894737</v>
      </c>
      <c r="H13" s="62"/>
      <c r="I13" s="63"/>
      <c r="J13" s="64"/>
      <c r="K13" s="64"/>
      <c r="L13" s="64"/>
      <c r="M13" s="65"/>
    </row>
    <row r="14" ht="10.5" customHeight="1">
      <c r="A14" s="58"/>
      <c r="B14" t="s" s="66">
        <v>3390</v>
      </c>
      <c r="C14" t="s" s="67">
        <v>3397</v>
      </c>
      <c r="D14" s="68">
        <v>0.0632631578947369</v>
      </c>
      <c r="E14" s="68">
        <v>0.0223684210526316</v>
      </c>
      <c r="F14" s="68">
        <v>0.00192105263157893</v>
      </c>
      <c r="G14" s="68">
        <v>-0.0185263157894737</v>
      </c>
      <c r="H14" s="62"/>
      <c r="I14" s="63"/>
      <c r="J14" s="64"/>
      <c r="K14" s="64"/>
      <c r="L14" s="64"/>
      <c r="M14" s="65"/>
    </row>
    <row r="15" ht="10.5" customHeight="1">
      <c r="A15" s="58"/>
      <c r="B15" t="s" s="66">
        <v>3390</v>
      </c>
      <c r="C15" t="s" s="67">
        <v>3398</v>
      </c>
      <c r="D15" s="68">
        <v>0.0632631578947369</v>
      </c>
      <c r="E15" s="68">
        <v>0.0223684210526316</v>
      </c>
      <c r="F15" s="68">
        <v>0.00192105263157893</v>
      </c>
      <c r="G15" s="68">
        <v>-0.0185263157894737</v>
      </c>
      <c r="H15" s="62"/>
      <c r="I15" s="63"/>
      <c r="J15" s="64"/>
      <c r="K15" s="64"/>
      <c r="L15" s="64"/>
      <c r="M15" s="65"/>
    </row>
    <row r="16" ht="10.5" customHeight="1">
      <c r="A16" s="58"/>
      <c r="B16" t="s" s="66">
        <v>3390</v>
      </c>
      <c r="C16" t="s" s="67">
        <v>3399</v>
      </c>
      <c r="D16" s="68">
        <v>0.0632631578947369</v>
      </c>
      <c r="E16" s="68">
        <v>0.0223684210526316</v>
      </c>
      <c r="F16" s="68">
        <v>0.00192105263157893</v>
      </c>
      <c r="G16" s="68">
        <v>-0.0185263157894737</v>
      </c>
      <c r="H16" s="62"/>
      <c r="I16" s="63"/>
      <c r="J16" s="64"/>
      <c r="K16" s="64"/>
      <c r="L16" s="64"/>
      <c r="M16" s="65"/>
    </row>
    <row r="17" ht="10.5" customHeight="1">
      <c r="A17" s="58"/>
      <c r="B17" t="s" s="69">
        <v>3400</v>
      </c>
      <c r="C17" t="s" s="70">
        <v>3401</v>
      </c>
      <c r="D17" s="71">
        <v>0.2</v>
      </c>
      <c r="E17" s="71">
        <v>0.16</v>
      </c>
      <c r="F17" s="71">
        <v>0.13</v>
      </c>
      <c r="G17" s="71">
        <v>0.11</v>
      </c>
      <c r="H17" s="62"/>
      <c r="I17" s="63"/>
      <c r="J17" s="64"/>
      <c r="K17" s="64"/>
      <c r="L17" s="64"/>
      <c r="M17" s="65"/>
    </row>
    <row r="18" ht="10.5" customHeight="1">
      <c r="A18" s="58"/>
      <c r="B18" t="s" s="69">
        <v>3400</v>
      </c>
      <c r="C18" t="s" s="70">
        <v>3402</v>
      </c>
      <c r="D18" s="71">
        <v>0.2012</v>
      </c>
      <c r="E18" s="71">
        <v>0.155</v>
      </c>
      <c r="F18" s="71">
        <v>0.1319</v>
      </c>
      <c r="G18" s="71">
        <v>0.1088</v>
      </c>
      <c r="H18" s="62"/>
      <c r="I18" s="63"/>
      <c r="J18" s="64"/>
      <c r="K18" s="64"/>
      <c r="L18" s="64"/>
      <c r="M18" s="65"/>
    </row>
    <row r="19" ht="10.5" customHeight="1">
      <c r="A19" s="58"/>
      <c r="B19" t="s" s="72">
        <v>3403</v>
      </c>
      <c r="C19" t="s" s="73">
        <v>3404</v>
      </c>
      <c r="D19" s="74">
        <v>0.07493862959285</v>
      </c>
      <c r="E19" s="74">
        <v>0.0335948361469711</v>
      </c>
      <c r="F19" s="74">
        <v>0.0129229394240318</v>
      </c>
      <c r="G19" s="74">
        <v>-0.00774895729890779</v>
      </c>
      <c r="H19" s="62"/>
      <c r="I19" s="63"/>
      <c r="J19" s="64"/>
      <c r="K19" s="64"/>
      <c r="L19" s="64"/>
      <c r="M19" s="65"/>
    </row>
    <row r="20" ht="10.5" customHeight="1">
      <c r="A20" s="58"/>
      <c r="B20" t="s" s="72">
        <v>3403</v>
      </c>
      <c r="C20" t="s" s="73">
        <v>3405</v>
      </c>
      <c r="D20" s="74">
        <v>0.07493862959285</v>
      </c>
      <c r="E20" s="74">
        <v>0.0335948361469711</v>
      </c>
      <c r="F20" s="74">
        <v>0.0129229394240318</v>
      </c>
      <c r="G20" s="74">
        <v>-0.00774895729890779</v>
      </c>
      <c r="H20" s="62"/>
      <c r="I20" s="63"/>
      <c r="J20" s="64"/>
      <c r="K20" s="64"/>
      <c r="L20" s="64"/>
      <c r="M20" s="65"/>
    </row>
    <row r="21" ht="10.5" customHeight="1">
      <c r="A21" s="58"/>
      <c r="B21" t="s" s="72">
        <v>3403</v>
      </c>
      <c r="C21" t="s" s="73">
        <v>3406</v>
      </c>
      <c r="D21" s="74">
        <v>0.07493862959285</v>
      </c>
      <c r="E21" s="74">
        <v>0.0335948361469711</v>
      </c>
      <c r="F21" s="74">
        <v>0.0129229394240318</v>
      </c>
      <c r="G21" s="74">
        <v>-0.00774895729890779</v>
      </c>
      <c r="H21" s="62"/>
      <c r="I21" s="63"/>
      <c r="J21" s="64"/>
      <c r="K21" s="64"/>
      <c r="L21" s="64"/>
      <c r="M21" s="65"/>
    </row>
    <row r="22" ht="10.5" customHeight="1">
      <c r="A22" s="58"/>
      <c r="B22" t="s" s="72">
        <v>3403</v>
      </c>
      <c r="C22" t="s" s="73">
        <v>3407</v>
      </c>
      <c r="D22" s="74">
        <v>0.07493862959285</v>
      </c>
      <c r="E22" s="74">
        <v>0.0335948361469711</v>
      </c>
      <c r="F22" s="74">
        <v>0.0129229394240318</v>
      </c>
      <c r="G22" s="74">
        <v>-0.00774895729890779</v>
      </c>
      <c r="H22" s="62"/>
      <c r="I22" s="63"/>
      <c r="J22" s="64"/>
      <c r="K22" s="64"/>
      <c r="L22" s="64"/>
      <c r="M22" s="65"/>
    </row>
    <row r="23" ht="10.5" customHeight="1">
      <c r="A23" s="58"/>
      <c r="B23" t="s" s="72">
        <v>3403</v>
      </c>
      <c r="C23" t="s" s="73">
        <v>3408</v>
      </c>
      <c r="D23" s="74">
        <v>0.07493862959285</v>
      </c>
      <c r="E23" s="74">
        <v>0.0335948361469711</v>
      </c>
      <c r="F23" s="74">
        <v>0.0129229394240318</v>
      </c>
      <c r="G23" s="74">
        <v>-0.00774895729890779</v>
      </c>
      <c r="H23" s="62"/>
      <c r="I23" s="63"/>
      <c r="J23" s="64"/>
      <c r="K23" s="64"/>
      <c r="L23" s="64"/>
      <c r="M23" s="65"/>
    </row>
    <row r="24" ht="10.5" customHeight="1">
      <c r="A24" s="58"/>
      <c r="B24" t="s" s="72">
        <v>3403</v>
      </c>
      <c r="C24" t="s" s="73">
        <v>3409</v>
      </c>
      <c r="D24" s="74">
        <v>0.07493862959285</v>
      </c>
      <c r="E24" s="74">
        <v>0.0335948361469711</v>
      </c>
      <c r="F24" s="74">
        <v>0.0129229394240318</v>
      </c>
      <c r="G24" s="74">
        <v>-0.00774895729890779</v>
      </c>
      <c r="H24" s="62"/>
      <c r="I24" s="63"/>
      <c r="J24" s="64"/>
      <c r="K24" s="64"/>
      <c r="L24" s="64"/>
      <c r="M24" s="65"/>
    </row>
    <row r="25" ht="10.5" customHeight="1">
      <c r="A25" s="58"/>
      <c r="B25" t="s" s="72">
        <v>3403</v>
      </c>
      <c r="C25" t="s" s="73">
        <v>3410</v>
      </c>
      <c r="D25" s="74">
        <v>0.07493862959285</v>
      </c>
      <c r="E25" s="74">
        <v>0.0335948361469711</v>
      </c>
      <c r="F25" s="74">
        <v>0.0129229394240318</v>
      </c>
      <c r="G25" s="74">
        <v>-0.00774895729890779</v>
      </c>
      <c r="H25" s="62"/>
      <c r="I25" s="63"/>
      <c r="J25" s="64"/>
      <c r="K25" s="64"/>
      <c r="L25" s="64"/>
      <c r="M25" s="65"/>
    </row>
    <row r="26" ht="10.5" customHeight="1">
      <c r="A26" s="58"/>
      <c r="B26" t="s" s="75">
        <v>3411</v>
      </c>
      <c r="C26" t="s" s="76">
        <v>3412</v>
      </c>
      <c r="D26" s="77">
        <v>0.188837735849056</v>
      </c>
      <c r="E26" s="77">
        <v>0.14311320754717</v>
      </c>
      <c r="F26" s="77">
        <v>0.120250943396226</v>
      </c>
      <c r="G26" s="77">
        <v>0.0973886792452829</v>
      </c>
      <c r="H26" s="62"/>
      <c r="I26" s="63"/>
      <c r="J26" s="64"/>
      <c r="K26" s="64"/>
      <c r="L26" s="64"/>
      <c r="M26" s="65"/>
    </row>
    <row r="27" ht="10.5" customHeight="1">
      <c r="A27" s="58"/>
      <c r="B27" t="s" s="75">
        <v>3411</v>
      </c>
      <c r="C27" t="s" s="76">
        <v>3413</v>
      </c>
      <c r="D27" s="77">
        <v>0.188837735849056</v>
      </c>
      <c r="E27" s="77">
        <v>0.14311320754717</v>
      </c>
      <c r="F27" s="77">
        <v>0.120250943396226</v>
      </c>
      <c r="G27" s="77">
        <v>0.0973886792452829</v>
      </c>
      <c r="H27" s="62"/>
      <c r="I27" s="63"/>
      <c r="J27" s="64"/>
      <c r="K27" s="64"/>
      <c r="L27" s="64"/>
      <c r="M27" s="65"/>
    </row>
    <row r="28" ht="10.5" customHeight="1">
      <c r="A28" s="58"/>
      <c r="B28" t="s" s="75">
        <v>3411</v>
      </c>
      <c r="C28" t="s" s="76">
        <v>3414</v>
      </c>
      <c r="D28" s="77">
        <v>0.188837735849056</v>
      </c>
      <c r="E28" s="77">
        <v>0.14311320754717</v>
      </c>
      <c r="F28" s="77">
        <v>0.120250943396226</v>
      </c>
      <c r="G28" s="77">
        <v>0.0973886792452829</v>
      </c>
      <c r="H28" s="62"/>
      <c r="I28" s="63"/>
      <c r="J28" s="64"/>
      <c r="K28" s="64"/>
      <c r="L28" s="64"/>
      <c r="M28" s="65"/>
    </row>
    <row r="29" ht="10.5" customHeight="1">
      <c r="A29" s="58"/>
      <c r="B29" t="s" s="75">
        <v>3411</v>
      </c>
      <c r="C29" t="s" s="76">
        <v>3415</v>
      </c>
      <c r="D29" s="77">
        <v>0.188837735849056</v>
      </c>
      <c r="E29" s="77">
        <v>0.14311320754717</v>
      </c>
      <c r="F29" s="77">
        <v>0.120250943396226</v>
      </c>
      <c r="G29" s="77">
        <v>0.0973886792452829</v>
      </c>
      <c r="H29" s="62"/>
      <c r="I29" s="63"/>
      <c r="J29" s="64"/>
      <c r="K29" s="64"/>
      <c r="L29" s="64"/>
      <c r="M29" s="65"/>
    </row>
    <row r="30" ht="10.5" customHeight="1">
      <c r="A30" s="58"/>
      <c r="B30" t="s" s="75">
        <v>3411</v>
      </c>
      <c r="C30" t="s" s="76">
        <v>3416</v>
      </c>
      <c r="D30" s="77">
        <v>0.188837735849056</v>
      </c>
      <c r="E30" s="77">
        <v>0.14311320754717</v>
      </c>
      <c r="F30" s="77">
        <v>0.120250943396226</v>
      </c>
      <c r="G30" s="77">
        <v>0.0973886792452829</v>
      </c>
      <c r="H30" s="62"/>
      <c r="I30" s="63"/>
      <c r="J30" s="64"/>
      <c r="K30" s="64"/>
      <c r="L30" s="64"/>
      <c r="M30" s="65"/>
    </row>
    <row r="31" ht="10.5" customHeight="1">
      <c r="A31" s="58"/>
      <c r="B31" t="s" s="75">
        <v>3411</v>
      </c>
      <c r="C31" t="s" s="76">
        <v>3417</v>
      </c>
      <c r="D31" s="77">
        <v>0.188837735849056</v>
      </c>
      <c r="E31" s="77">
        <v>0.14311320754717</v>
      </c>
      <c r="F31" s="77">
        <v>0.120250943396226</v>
      </c>
      <c r="G31" s="77">
        <v>0.0973886792452829</v>
      </c>
      <c r="H31" s="62"/>
      <c r="I31" s="63"/>
      <c r="J31" s="64"/>
      <c r="K31" s="64"/>
      <c r="L31" s="64"/>
      <c r="M31" s="65"/>
    </row>
    <row r="32" ht="10.5" customHeight="1">
      <c r="A32" s="58"/>
      <c r="B32" t="s" s="75">
        <v>3411</v>
      </c>
      <c r="C32" t="s" s="76">
        <v>3418</v>
      </c>
      <c r="D32" s="77">
        <v>0.188837735849056</v>
      </c>
      <c r="E32" s="77">
        <v>0.14311320754717</v>
      </c>
      <c r="F32" s="77">
        <v>0.120250943396226</v>
      </c>
      <c r="G32" s="77">
        <v>0.0973886792452829</v>
      </c>
      <c r="H32" s="62"/>
      <c r="I32" s="63"/>
      <c r="J32" s="64"/>
      <c r="K32" s="64"/>
      <c r="L32" s="64"/>
      <c r="M32" s="65"/>
    </row>
    <row r="33" ht="10.5" customHeight="1">
      <c r="A33" s="58"/>
      <c r="B33" t="s" s="75">
        <v>3411</v>
      </c>
      <c r="C33" t="s" s="76">
        <v>3419</v>
      </c>
      <c r="D33" s="77">
        <v>0.188837735849056</v>
      </c>
      <c r="E33" s="77">
        <v>0.14311320754717</v>
      </c>
      <c r="F33" s="77">
        <v>0.120250943396226</v>
      </c>
      <c r="G33" s="77">
        <v>0.0973886792452829</v>
      </c>
      <c r="H33" s="62"/>
      <c r="I33" s="63"/>
      <c r="J33" s="64"/>
      <c r="K33" s="64"/>
      <c r="L33" s="64"/>
      <c r="M33" s="65"/>
    </row>
    <row r="34" ht="10.5" customHeight="1">
      <c r="A34" s="58"/>
      <c r="B34" t="s" s="75">
        <v>3411</v>
      </c>
      <c r="C34" t="s" s="76">
        <v>3420</v>
      </c>
      <c r="D34" s="77">
        <v>0.188837735849056</v>
      </c>
      <c r="E34" s="77">
        <v>0.14311320754717</v>
      </c>
      <c r="F34" s="77">
        <v>0.120250943396226</v>
      </c>
      <c r="G34" s="77">
        <v>0.0973886792452829</v>
      </c>
      <c r="H34" s="62"/>
      <c r="I34" s="63"/>
      <c r="J34" s="64"/>
      <c r="K34" s="64"/>
      <c r="L34" s="64"/>
      <c r="M34" s="65"/>
    </row>
    <row r="35" ht="10.5" customHeight="1">
      <c r="A35" s="58"/>
      <c r="B35" t="s" s="75">
        <v>3411</v>
      </c>
      <c r="C35" t="s" s="76">
        <v>3421</v>
      </c>
      <c r="D35" s="77">
        <v>0.188837735849056</v>
      </c>
      <c r="E35" s="77">
        <v>0.14311320754717</v>
      </c>
      <c r="F35" s="77">
        <v>0.120250943396226</v>
      </c>
      <c r="G35" s="77">
        <v>0.0973886792452829</v>
      </c>
      <c r="H35" s="62"/>
      <c r="I35" s="63"/>
      <c r="J35" s="64"/>
      <c r="K35" s="64"/>
      <c r="L35" s="64"/>
      <c r="M35" s="65"/>
    </row>
    <row r="36" ht="10.5" customHeight="1">
      <c r="A36" s="58"/>
      <c r="B36" t="s" s="75">
        <v>3411</v>
      </c>
      <c r="C36" t="s" s="76">
        <v>3422</v>
      </c>
      <c r="D36" s="77">
        <v>0.188837735849056</v>
      </c>
      <c r="E36" s="77">
        <v>0.14311320754717</v>
      </c>
      <c r="F36" s="77">
        <v>0.120250943396226</v>
      </c>
      <c r="G36" s="77">
        <v>0.0973886792452829</v>
      </c>
      <c r="H36" s="62"/>
      <c r="I36" s="63"/>
      <c r="J36" s="64"/>
      <c r="K36" s="64"/>
      <c r="L36" s="64"/>
      <c r="M36" s="65"/>
    </row>
    <row r="37" ht="10.5" customHeight="1">
      <c r="A37" s="58"/>
      <c r="B37" t="s" s="75">
        <v>3411</v>
      </c>
      <c r="C37" t="s" s="76">
        <v>3423</v>
      </c>
      <c r="D37" s="77">
        <v>0.188837735849056</v>
      </c>
      <c r="E37" s="77">
        <v>0.14311320754717</v>
      </c>
      <c r="F37" s="77">
        <v>0.120250943396226</v>
      </c>
      <c r="G37" s="77">
        <v>0.0973886792452829</v>
      </c>
      <c r="H37" s="62"/>
      <c r="I37" s="63"/>
      <c r="J37" s="64"/>
      <c r="K37" s="64"/>
      <c r="L37" s="64"/>
      <c r="M37" s="65"/>
    </row>
    <row r="38" ht="10.5" customHeight="1">
      <c r="A38" s="58"/>
      <c r="B38" t="s" s="75">
        <v>3411</v>
      </c>
      <c r="C38" t="s" s="76">
        <v>3424</v>
      </c>
      <c r="D38" s="77">
        <v>0.188837735849056</v>
      </c>
      <c r="E38" s="77">
        <v>0.14311320754717</v>
      </c>
      <c r="F38" s="77">
        <v>0.120250943396226</v>
      </c>
      <c r="G38" s="77">
        <v>0.0973886792452829</v>
      </c>
      <c r="H38" s="62"/>
      <c r="I38" s="63"/>
      <c r="J38" s="64"/>
      <c r="K38" s="64"/>
      <c r="L38" s="64"/>
      <c r="M38" s="65"/>
    </row>
    <row r="39" ht="10.5" customHeight="1">
      <c r="A39" s="58"/>
      <c r="B39" t="s" s="75">
        <v>3411</v>
      </c>
      <c r="C39" t="s" s="76">
        <v>3425</v>
      </c>
      <c r="D39" s="77">
        <v>0.188837735849056</v>
      </c>
      <c r="E39" s="77">
        <v>0.14311320754717</v>
      </c>
      <c r="F39" s="77">
        <v>0.120250943396226</v>
      </c>
      <c r="G39" s="77">
        <v>0.0973886792452829</v>
      </c>
      <c r="H39" s="62"/>
      <c r="I39" s="63"/>
      <c r="J39" s="64"/>
      <c r="K39" s="64"/>
      <c r="L39" s="64"/>
      <c r="M39" s="65"/>
    </row>
    <row r="40" ht="10.5" customHeight="1">
      <c r="A40" s="58"/>
      <c r="B40" t="s" s="78">
        <v>3426</v>
      </c>
      <c r="C40" t="s" s="79">
        <v>3427</v>
      </c>
      <c r="D40" s="80">
        <v>0.105916583912612</v>
      </c>
      <c r="E40" s="80">
        <v>0.0633813306852038</v>
      </c>
      <c r="F40" s="80">
        <v>0.0421137040714996</v>
      </c>
      <c r="G40" s="80">
        <v>0.0208460774577957</v>
      </c>
      <c r="H40" s="62"/>
      <c r="I40" s="63"/>
      <c r="J40" s="64"/>
      <c r="K40" s="64"/>
      <c r="L40" s="64"/>
      <c r="M40" s="65"/>
    </row>
    <row r="41" ht="10.5" customHeight="1">
      <c r="A41" s="58"/>
      <c r="B41" t="s" s="78">
        <v>3426</v>
      </c>
      <c r="C41" t="s" s="79">
        <v>3428</v>
      </c>
      <c r="D41" s="80">
        <v>0.105916583912612</v>
      </c>
      <c r="E41" s="80">
        <v>0.0633813306852038</v>
      </c>
      <c r="F41" s="80">
        <v>0.0421137040714996</v>
      </c>
      <c r="G41" s="80">
        <v>0.0208460774577957</v>
      </c>
      <c r="H41" s="62"/>
      <c r="I41" s="63"/>
      <c r="J41" s="64"/>
      <c r="K41" s="64"/>
      <c r="L41" s="64"/>
      <c r="M41" s="65"/>
    </row>
    <row r="42" ht="10.5" customHeight="1">
      <c r="A42" s="58"/>
      <c r="B42" t="s" s="78">
        <v>3426</v>
      </c>
      <c r="C42" t="s" s="79">
        <v>3429</v>
      </c>
      <c r="D42" s="80">
        <v>0.105916583912612</v>
      </c>
      <c r="E42" s="80">
        <v>0.0633813306852038</v>
      </c>
      <c r="F42" s="80">
        <v>0.0421137040714996</v>
      </c>
      <c r="G42" s="80">
        <v>0.0208460774577957</v>
      </c>
      <c r="H42" s="62"/>
      <c r="I42" s="63"/>
      <c r="J42" s="64"/>
      <c r="K42" s="64"/>
      <c r="L42" s="64"/>
      <c r="M42" s="65"/>
    </row>
    <row r="43" ht="10.5" customHeight="1">
      <c r="A43" s="58"/>
      <c r="B43" t="s" s="78">
        <v>3426</v>
      </c>
      <c r="C43" t="s" s="79">
        <v>3430</v>
      </c>
      <c r="D43" s="80">
        <v>0.105916583912612</v>
      </c>
      <c r="E43" s="80">
        <v>0.0633813306852038</v>
      </c>
      <c r="F43" s="80">
        <v>0.0421137040714996</v>
      </c>
      <c r="G43" s="80">
        <v>0.0208460774577957</v>
      </c>
      <c r="H43" s="62"/>
      <c r="I43" s="63"/>
      <c r="J43" s="64"/>
      <c r="K43" s="64"/>
      <c r="L43" s="64"/>
      <c r="M43" s="65"/>
    </row>
    <row r="44" ht="10.5" customHeight="1">
      <c r="A44" s="58"/>
      <c r="B44" t="s" s="78">
        <v>3426</v>
      </c>
      <c r="C44" t="s" s="79">
        <v>3431</v>
      </c>
      <c r="D44" s="80">
        <v>0.105916583912612</v>
      </c>
      <c r="E44" s="80">
        <v>0.0633813306852038</v>
      </c>
      <c r="F44" s="80">
        <v>0.0421137040714996</v>
      </c>
      <c r="G44" s="80">
        <v>0.0208460774577957</v>
      </c>
      <c r="H44" s="62"/>
      <c r="I44" s="63"/>
      <c r="J44" s="64"/>
      <c r="K44" s="64"/>
      <c r="L44" s="64"/>
      <c r="M44" s="65"/>
    </row>
    <row r="45" ht="10.5" customHeight="1">
      <c r="A45" s="58"/>
      <c r="B45" t="s" s="78">
        <v>3426</v>
      </c>
      <c r="C45" t="s" s="79">
        <v>3432</v>
      </c>
      <c r="D45" s="80">
        <v>0.105916583912612</v>
      </c>
      <c r="E45" s="80">
        <v>0.0633813306852038</v>
      </c>
      <c r="F45" s="80">
        <v>0.0421137040714996</v>
      </c>
      <c r="G45" s="80">
        <v>0.0208460774577957</v>
      </c>
      <c r="H45" s="62"/>
      <c r="I45" s="63"/>
      <c r="J45" s="64"/>
      <c r="K45" s="64"/>
      <c r="L45" s="64"/>
      <c r="M45" s="65"/>
    </row>
    <row r="46" ht="10.5" customHeight="1">
      <c r="A46" s="58"/>
      <c r="B46" t="s" s="78">
        <v>3426</v>
      </c>
      <c r="C46" t="s" s="79">
        <v>3433</v>
      </c>
      <c r="D46" s="80">
        <v>0.105916583912612</v>
      </c>
      <c r="E46" s="80">
        <v>0.0633813306852038</v>
      </c>
      <c r="F46" s="80">
        <v>0.0421137040714996</v>
      </c>
      <c r="G46" s="80">
        <v>0.0208460774577957</v>
      </c>
      <c r="H46" s="62"/>
      <c r="I46" s="63"/>
      <c r="J46" s="64"/>
      <c r="K46" s="64"/>
      <c r="L46" s="64"/>
      <c r="M46" s="65"/>
    </row>
    <row r="47" ht="14.6" customHeight="1">
      <c r="A47" s="8"/>
      <c r="B47" s="81"/>
      <c r="C47" s="81"/>
      <c r="D47" s="81"/>
      <c r="E47" s="81"/>
      <c r="F47" s="81"/>
      <c r="G47" s="81"/>
      <c r="H47" s="9"/>
      <c r="I47" s="82"/>
      <c r="J47" s="82"/>
      <c r="K47" s="82"/>
      <c r="L47" s="82"/>
      <c r="M47" s="83"/>
    </row>
  </sheetData>
  <pageMargins left="0.7" right="0.7" top="0.75" bottom="0.75" header="0.3" footer="0.3"/>
  <pageSetup firstPageNumber="1" fitToHeight="1" fitToWidth="1" scale="100" useFirstPageNumber="0" orientation="portrait" pageOrder="downThenOver"/>
  <headerFooter>
    <oddFooter>&amp;C&amp;"Helvetica Neue,Regular"&amp;12&amp;K000000&amp;P</oddFooter>
  </headerFooter>
  <drawing r:id="rId1"/>
  <legacyDrawing r:id="rId2"/>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